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50"/>
  </bookViews>
  <sheets>
    <sheet name="Sheet3" sheetId="3" r:id="rId1"/>
  </sheets>
  <calcPr calcId="144525" concurrentCalc="0"/>
</workbook>
</file>

<file path=xl/sharedStrings.xml><?xml version="1.0" encoding="utf-8"?>
<sst xmlns="http://schemas.openxmlformats.org/spreadsheetml/2006/main" count="33">
  <si>
    <t>2018年安徽省徽州学校、县幼儿园公开招聘教师及绩溪中学公开引进高层次人才专业测试成绩及总成绩</t>
  </si>
  <si>
    <t>序号</t>
  </si>
  <si>
    <t>招聘（引进）单位</t>
  </si>
  <si>
    <t>岗位代码</t>
  </si>
  <si>
    <t>准考证号及抽签号</t>
  </si>
  <si>
    <t>笔试合成
成绩</t>
  </si>
  <si>
    <t>专业测试合成成绩</t>
  </si>
  <si>
    <t>总成绩</t>
  </si>
  <si>
    <t>备注</t>
  </si>
  <si>
    <t>徽州学校</t>
  </si>
  <si>
    <t>1307005</t>
  </si>
  <si>
    <t>213413060814</t>
  </si>
  <si>
    <t>1307006</t>
  </si>
  <si>
    <t>213413060817</t>
  </si>
  <si>
    <t>缺考</t>
  </si>
  <si>
    <t>213413060822</t>
  </si>
  <si>
    <t>213413060821</t>
  </si>
  <si>
    <t>1307007</t>
  </si>
  <si>
    <t>313413072705</t>
  </si>
  <si>
    <t>313413072706</t>
  </si>
  <si>
    <t>313413072710</t>
  </si>
  <si>
    <t>县幼儿园
幼儿教师</t>
  </si>
  <si>
    <t>1307008</t>
  </si>
  <si>
    <t>413413083326</t>
  </si>
  <si>
    <t>413413083317</t>
  </si>
  <si>
    <t>413413083409</t>
  </si>
  <si>
    <t>413413083315</t>
  </si>
  <si>
    <t>413413083312</t>
  </si>
  <si>
    <t>413413083405</t>
  </si>
  <si>
    <t>绩溪中学（高层次人才）</t>
  </si>
  <si>
    <t>第一考场6号</t>
  </si>
  <si>
    <t>/</t>
  </si>
  <si>
    <t>另两名考生缺考</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</si>
</sst>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s>
  <fonts count="30">
    <font>
      <sz val="11"/>
      <color theme="1"/>
      <name val="宋体"/>
      <charset val="134"/>
      <scheme val="minor"/>
    </font>
    <font>
      <sz val="10"/>
      <name val="Arial"/>
      <charset val="0"/>
    </font>
    <font>
      <b/>
      <sz val="16"/>
      <name val="黑体"/>
      <charset val="134"/>
    </font>
    <font>
      <sz val="12"/>
      <name val="宋体"/>
      <charset val="134"/>
    </font>
    <font>
      <sz val="12"/>
      <color theme="1"/>
      <name val="宋体"/>
      <charset val="134"/>
    </font>
    <font>
      <sz val="11"/>
      <name val="宋体"/>
      <charset val="134"/>
    </font>
    <font>
      <sz val="10"/>
      <color theme="1"/>
      <name val="仿宋_GB2312"/>
      <charset val="0"/>
    </font>
    <font>
      <sz val="10"/>
      <color indexed="8"/>
      <name val="仿宋_GB2312"/>
      <charset val="134"/>
    </font>
    <font>
      <sz val="10"/>
      <name val="仿宋_GB2312"/>
      <charset val="134"/>
    </font>
    <font>
      <sz val="10"/>
      <name val="仿宋_GB2312"/>
      <charset val="0"/>
    </font>
    <font>
      <sz val="10"/>
      <color theme="1"/>
      <name val="仿宋_GB2312"/>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6" borderId="0" applyNumberFormat="0" applyBorder="0" applyAlignment="0" applyProtection="0">
      <alignment vertical="center"/>
    </xf>
    <xf numFmtId="0" fontId="26" fillId="2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8" borderId="0" applyNumberFormat="0" applyBorder="0" applyAlignment="0" applyProtection="0">
      <alignment vertical="center"/>
    </xf>
    <xf numFmtId="0" fontId="18" fillId="9" borderId="0" applyNumberFormat="0" applyBorder="0" applyAlignment="0" applyProtection="0">
      <alignment vertical="center"/>
    </xf>
    <xf numFmtId="43" fontId="0" fillId="0" borderId="0" applyFont="0" applyFill="0" applyBorder="0" applyAlignment="0" applyProtection="0">
      <alignment vertical="center"/>
    </xf>
    <xf numFmtId="0" fontId="19" fillId="22"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5" borderId="5" applyNumberFormat="0" applyFont="0" applyAlignment="0" applyProtection="0">
      <alignment vertical="center"/>
    </xf>
    <xf numFmtId="0" fontId="19" fillId="28"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3" applyNumberFormat="0" applyFill="0" applyAlignment="0" applyProtection="0">
      <alignment vertical="center"/>
    </xf>
    <xf numFmtId="0" fontId="13" fillId="0" borderId="3" applyNumberFormat="0" applyFill="0" applyAlignment="0" applyProtection="0">
      <alignment vertical="center"/>
    </xf>
    <xf numFmtId="0" fontId="19" fillId="21" borderId="0" applyNumberFormat="0" applyBorder="0" applyAlignment="0" applyProtection="0">
      <alignment vertical="center"/>
    </xf>
    <xf numFmtId="0" fontId="16" fillId="0" borderId="7" applyNumberFormat="0" applyFill="0" applyAlignment="0" applyProtection="0">
      <alignment vertical="center"/>
    </xf>
    <xf numFmtId="0" fontId="19" fillId="20" borderId="0" applyNumberFormat="0" applyBorder="0" applyAlignment="0" applyProtection="0">
      <alignment vertical="center"/>
    </xf>
    <xf numFmtId="0" fontId="20" fillId="14" borderId="4" applyNumberFormat="0" applyAlignment="0" applyProtection="0">
      <alignment vertical="center"/>
    </xf>
    <xf numFmtId="0" fontId="29" fillId="14" borderId="8" applyNumberFormat="0" applyAlignment="0" applyProtection="0">
      <alignment vertical="center"/>
    </xf>
    <xf numFmtId="0" fontId="12" fillId="6" borderId="2" applyNumberFormat="0" applyAlignment="0" applyProtection="0">
      <alignment vertical="center"/>
    </xf>
    <xf numFmtId="0" fontId="11" fillId="25" borderId="0" applyNumberFormat="0" applyBorder="0" applyAlignment="0" applyProtection="0">
      <alignment vertical="center"/>
    </xf>
    <xf numFmtId="0" fontId="19" fillId="13" borderId="0" applyNumberFormat="0" applyBorder="0" applyAlignment="0" applyProtection="0">
      <alignment vertical="center"/>
    </xf>
    <xf numFmtId="0" fontId="28" fillId="0" borderId="9" applyNumberFormat="0" applyFill="0" applyAlignment="0" applyProtection="0">
      <alignment vertical="center"/>
    </xf>
    <xf numFmtId="0" fontId="22" fillId="0" borderId="6" applyNumberFormat="0" applyFill="0" applyAlignment="0" applyProtection="0">
      <alignment vertical="center"/>
    </xf>
    <xf numFmtId="0" fontId="27" fillId="24" borderId="0" applyNumberFormat="0" applyBorder="0" applyAlignment="0" applyProtection="0">
      <alignment vertical="center"/>
    </xf>
    <xf numFmtId="0" fontId="25" fillId="19" borderId="0" applyNumberFormat="0" applyBorder="0" applyAlignment="0" applyProtection="0">
      <alignment vertical="center"/>
    </xf>
    <xf numFmtId="0" fontId="11" fillId="32" borderId="0" applyNumberFormat="0" applyBorder="0" applyAlignment="0" applyProtection="0">
      <alignment vertical="center"/>
    </xf>
    <xf numFmtId="0" fontId="19" fillId="12" borderId="0" applyNumberFormat="0" applyBorder="0" applyAlignment="0" applyProtection="0">
      <alignment vertical="center"/>
    </xf>
    <xf numFmtId="0" fontId="11" fillId="31" borderId="0" applyNumberFormat="0" applyBorder="0" applyAlignment="0" applyProtection="0">
      <alignment vertical="center"/>
    </xf>
    <xf numFmtId="0" fontId="11" fillId="5" borderId="0" applyNumberFormat="0" applyBorder="0" applyAlignment="0" applyProtection="0">
      <alignment vertical="center"/>
    </xf>
    <xf numFmtId="0" fontId="11" fillId="30" borderId="0" applyNumberFormat="0" applyBorder="0" applyAlignment="0" applyProtection="0">
      <alignment vertical="center"/>
    </xf>
    <xf numFmtId="0" fontId="11" fillId="4" borderId="0" applyNumberFormat="0" applyBorder="0" applyAlignment="0" applyProtection="0">
      <alignment vertical="center"/>
    </xf>
    <xf numFmtId="0" fontId="19" fillId="17" borderId="0" applyNumberFormat="0" applyBorder="0" applyAlignment="0" applyProtection="0">
      <alignment vertical="center"/>
    </xf>
    <xf numFmtId="0" fontId="19" fillId="11" borderId="0" applyNumberFormat="0" applyBorder="0" applyAlignment="0" applyProtection="0">
      <alignment vertical="center"/>
    </xf>
    <xf numFmtId="0" fontId="11" fillId="29" borderId="0" applyNumberFormat="0" applyBorder="0" applyAlignment="0" applyProtection="0">
      <alignment vertical="center"/>
    </xf>
    <xf numFmtId="0" fontId="11" fillId="3" borderId="0" applyNumberFormat="0" applyBorder="0" applyAlignment="0" applyProtection="0">
      <alignment vertical="center"/>
    </xf>
    <xf numFmtId="0" fontId="19" fillId="10" borderId="0" applyNumberFormat="0" applyBorder="0" applyAlignment="0" applyProtection="0">
      <alignment vertical="center"/>
    </xf>
    <xf numFmtId="0" fontId="11" fillId="2" borderId="0" applyNumberFormat="0" applyBorder="0" applyAlignment="0" applyProtection="0">
      <alignment vertical="center"/>
    </xf>
    <xf numFmtId="0" fontId="19" fillId="27" borderId="0" applyNumberFormat="0" applyBorder="0" applyAlignment="0" applyProtection="0">
      <alignment vertical="center"/>
    </xf>
    <xf numFmtId="0" fontId="19" fillId="16" borderId="0" applyNumberFormat="0" applyBorder="0" applyAlignment="0" applyProtection="0">
      <alignment vertical="center"/>
    </xf>
    <xf numFmtId="0" fontId="11" fillId="7" borderId="0" applyNumberFormat="0" applyBorder="0" applyAlignment="0" applyProtection="0">
      <alignment vertical="center"/>
    </xf>
    <xf numFmtId="0" fontId="19" fillId="18" borderId="0" applyNumberFormat="0" applyBorder="0" applyAlignment="0" applyProtection="0">
      <alignment vertical="center"/>
    </xf>
  </cellStyleXfs>
  <cellXfs count="15">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176" fontId="7"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10"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tabSelected="1" workbookViewId="0">
      <selection activeCell="K12" sqref="K12"/>
    </sheetView>
  </sheetViews>
  <sheetFormatPr defaultColWidth="9" defaultRowHeight="13.5" outlineLevelCol="7"/>
  <cols>
    <col min="1" max="1" width="7.725" customWidth="1"/>
    <col min="2" max="2" width="12.075" customWidth="1"/>
    <col min="3" max="3" width="9.625" customWidth="1"/>
    <col min="4" max="4" width="17.375" customWidth="1"/>
    <col min="5" max="5" width="10.25" customWidth="1"/>
    <col min="6" max="6" width="8.875" customWidth="1"/>
    <col min="7" max="7" width="8.5" customWidth="1"/>
    <col min="8" max="8" width="7.875" customWidth="1"/>
  </cols>
  <sheetData>
    <row r="1" ht="54" customHeight="1" spans="1:8">
      <c r="A1" s="2" t="s">
        <v>0</v>
      </c>
      <c r="B1" s="3"/>
      <c r="C1" s="3"/>
      <c r="D1" s="3"/>
      <c r="E1" s="3"/>
      <c r="F1" s="3"/>
      <c r="G1" s="3"/>
      <c r="H1" s="3"/>
    </row>
    <row r="2" ht="39" customHeight="1" spans="1:8">
      <c r="A2" s="4" t="s">
        <v>1</v>
      </c>
      <c r="B2" s="5" t="s">
        <v>2</v>
      </c>
      <c r="C2" s="6" t="s">
        <v>3</v>
      </c>
      <c r="D2" s="6" t="s">
        <v>4</v>
      </c>
      <c r="E2" s="7" t="s">
        <v>5</v>
      </c>
      <c r="F2" s="7" t="s">
        <v>6</v>
      </c>
      <c r="G2" s="7" t="s">
        <v>7</v>
      </c>
      <c r="H2" s="7" t="s">
        <v>8</v>
      </c>
    </row>
    <row r="3" s="1" customFormat="1" ht="21" customHeight="1" spans="1:8">
      <c r="A3" s="8">
        <v>1</v>
      </c>
      <c r="B3" s="8" t="s">
        <v>9</v>
      </c>
      <c r="C3" s="9" t="s">
        <v>10</v>
      </c>
      <c r="D3" s="10" t="s">
        <v>11</v>
      </c>
      <c r="E3" s="11">
        <v>63.67</v>
      </c>
      <c r="F3" s="12">
        <v>77.2</v>
      </c>
      <c r="G3" s="12">
        <f>E3*0.5+F3*0.5</f>
        <v>70.435</v>
      </c>
      <c r="H3" s="8"/>
    </row>
    <row r="4" s="1" customFormat="1" ht="21" customHeight="1" spans="1:8">
      <c r="A4" s="8">
        <v>2</v>
      </c>
      <c r="B4" s="8"/>
      <c r="C4" s="9" t="s">
        <v>12</v>
      </c>
      <c r="D4" s="10" t="s">
        <v>13</v>
      </c>
      <c r="E4" s="11">
        <v>67.67</v>
      </c>
      <c r="F4" s="12" t="s">
        <v>14</v>
      </c>
      <c r="G4" s="12">
        <f>E4/2</f>
        <v>33.835</v>
      </c>
      <c r="H4" s="8"/>
    </row>
    <row r="5" s="1" customFormat="1" ht="21" customHeight="1" spans="1:8">
      <c r="A5" s="8">
        <v>3</v>
      </c>
      <c r="B5" s="8"/>
      <c r="C5" s="9" t="s">
        <v>12</v>
      </c>
      <c r="D5" s="10" t="s">
        <v>15</v>
      </c>
      <c r="E5" s="11">
        <v>66.83</v>
      </c>
      <c r="F5" s="12">
        <v>84.6</v>
      </c>
      <c r="G5" s="12">
        <f t="shared" ref="G4:G9" si="0">E5*0.5+F5*0.5</f>
        <v>75.715</v>
      </c>
      <c r="H5" s="8"/>
    </row>
    <row r="6" s="1" customFormat="1" ht="21" customHeight="1" spans="1:8">
      <c r="A6" s="8">
        <v>4</v>
      </c>
      <c r="B6" s="8"/>
      <c r="C6" s="9" t="s">
        <v>12</v>
      </c>
      <c r="D6" s="10" t="s">
        <v>16</v>
      </c>
      <c r="E6" s="11">
        <v>65.33</v>
      </c>
      <c r="F6" s="12">
        <v>76.6</v>
      </c>
      <c r="G6" s="12">
        <f t="shared" si="0"/>
        <v>70.965</v>
      </c>
      <c r="H6" s="8"/>
    </row>
    <row r="7" s="1" customFormat="1" ht="21" customHeight="1" spans="1:8">
      <c r="A7" s="8">
        <v>5</v>
      </c>
      <c r="B7" s="8"/>
      <c r="C7" s="9" t="s">
        <v>17</v>
      </c>
      <c r="D7" s="10" t="s">
        <v>18</v>
      </c>
      <c r="E7" s="11">
        <v>71.73</v>
      </c>
      <c r="F7" s="12">
        <v>85.6</v>
      </c>
      <c r="G7" s="12">
        <f t="shared" si="0"/>
        <v>78.665</v>
      </c>
      <c r="H7" s="8"/>
    </row>
    <row r="8" s="1" customFormat="1" ht="21" customHeight="1" spans="1:8">
      <c r="A8" s="8">
        <v>6</v>
      </c>
      <c r="B8" s="8"/>
      <c r="C8" s="9" t="s">
        <v>17</v>
      </c>
      <c r="D8" s="10" t="s">
        <v>19</v>
      </c>
      <c r="E8" s="11">
        <v>64.5</v>
      </c>
      <c r="F8" s="12">
        <v>76.6</v>
      </c>
      <c r="G8" s="12">
        <f t="shared" si="0"/>
        <v>70.55</v>
      </c>
      <c r="H8" s="8"/>
    </row>
    <row r="9" s="1" customFormat="1" ht="21" customHeight="1" spans="1:8">
      <c r="A9" s="8">
        <v>7</v>
      </c>
      <c r="B9" s="8"/>
      <c r="C9" s="9" t="s">
        <v>17</v>
      </c>
      <c r="D9" s="10" t="s">
        <v>20</v>
      </c>
      <c r="E9" s="11">
        <v>63.53</v>
      </c>
      <c r="F9" s="12">
        <v>76.2</v>
      </c>
      <c r="G9" s="12">
        <f t="shared" si="0"/>
        <v>69.865</v>
      </c>
      <c r="H9" s="8"/>
    </row>
    <row r="10" s="1" customFormat="1" ht="21" customHeight="1" spans="1:8">
      <c r="A10" s="8">
        <v>8</v>
      </c>
      <c r="B10" s="13" t="s">
        <v>21</v>
      </c>
      <c r="C10" s="9" t="s">
        <v>22</v>
      </c>
      <c r="D10" s="10" t="s">
        <v>23</v>
      </c>
      <c r="E10" s="11">
        <v>69.22</v>
      </c>
      <c r="F10" s="12">
        <v>87.76</v>
      </c>
      <c r="G10" s="12">
        <f t="shared" ref="G10:G15" si="1">E10*0.6+F10*0.4</f>
        <v>76.636</v>
      </c>
      <c r="H10" s="8"/>
    </row>
    <row r="11" s="1" customFormat="1" ht="21" customHeight="1" spans="1:8">
      <c r="A11" s="8">
        <v>9</v>
      </c>
      <c r="B11" s="13"/>
      <c r="C11" s="9" t="s">
        <v>22</v>
      </c>
      <c r="D11" s="10" t="s">
        <v>24</v>
      </c>
      <c r="E11" s="11">
        <v>68.89</v>
      </c>
      <c r="F11" s="12">
        <v>83.88</v>
      </c>
      <c r="G11" s="12">
        <f t="shared" si="1"/>
        <v>74.886</v>
      </c>
      <c r="H11" s="8"/>
    </row>
    <row r="12" s="1" customFormat="1" ht="21" customHeight="1" spans="1:8">
      <c r="A12" s="8">
        <v>10</v>
      </c>
      <c r="B12" s="13"/>
      <c r="C12" s="9" t="s">
        <v>22</v>
      </c>
      <c r="D12" s="10" t="s">
        <v>25</v>
      </c>
      <c r="E12" s="11">
        <v>65.67</v>
      </c>
      <c r="F12" s="12">
        <v>81.08</v>
      </c>
      <c r="G12" s="12">
        <f t="shared" si="1"/>
        <v>71.834</v>
      </c>
      <c r="H12" s="8"/>
    </row>
    <row r="13" s="1" customFormat="1" ht="21" customHeight="1" spans="1:8">
      <c r="A13" s="8">
        <v>11</v>
      </c>
      <c r="B13" s="13"/>
      <c r="C13" s="9" t="s">
        <v>22</v>
      </c>
      <c r="D13" s="10" t="s">
        <v>26</v>
      </c>
      <c r="E13" s="11">
        <v>65.44</v>
      </c>
      <c r="F13" s="12">
        <v>89.48</v>
      </c>
      <c r="G13" s="12">
        <f t="shared" si="1"/>
        <v>75.056</v>
      </c>
      <c r="H13" s="8"/>
    </row>
    <row r="14" s="1" customFormat="1" ht="21" customHeight="1" spans="1:8">
      <c r="A14" s="8">
        <v>12</v>
      </c>
      <c r="B14" s="13"/>
      <c r="C14" s="9" t="s">
        <v>22</v>
      </c>
      <c r="D14" s="10" t="s">
        <v>27</v>
      </c>
      <c r="E14" s="11">
        <v>63.67</v>
      </c>
      <c r="F14" s="12">
        <v>82.76</v>
      </c>
      <c r="G14" s="12">
        <f t="shared" si="1"/>
        <v>71.306</v>
      </c>
      <c r="H14" s="8"/>
    </row>
    <row r="15" s="1" customFormat="1" ht="21" customHeight="1" spans="1:8">
      <c r="A15" s="8">
        <v>13</v>
      </c>
      <c r="B15" s="13"/>
      <c r="C15" s="9" t="s">
        <v>22</v>
      </c>
      <c r="D15" s="10" t="s">
        <v>28</v>
      </c>
      <c r="E15" s="11">
        <v>63.67</v>
      </c>
      <c r="F15" s="12">
        <v>84.76</v>
      </c>
      <c r="G15" s="12">
        <f t="shared" si="1"/>
        <v>72.106</v>
      </c>
      <c r="H15" s="8"/>
    </row>
    <row r="16" s="1" customFormat="1" ht="40" customHeight="1" spans="1:8">
      <c r="A16" s="8">
        <v>14</v>
      </c>
      <c r="B16" s="14" t="s">
        <v>29</v>
      </c>
      <c r="C16" s="9">
        <v>20180602</v>
      </c>
      <c r="D16" s="9" t="s">
        <v>30</v>
      </c>
      <c r="E16" s="11" t="s">
        <v>31</v>
      </c>
      <c r="F16" s="9">
        <v>77.8</v>
      </c>
      <c r="G16" s="9">
        <v>77.8</v>
      </c>
      <c r="H16" s="14" t="s">
        <v>32</v>
      </c>
    </row>
  </sheetData>
  <mergeCells count="3">
    <mergeCell ref="A1:H1"/>
    <mergeCell ref="B3:B9"/>
    <mergeCell ref="B10:B15"/>
  </mergeCells>
  <pageMargins left="0.590277777777778"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WPS_1475806541</cp:lastModifiedBy>
  <dcterms:created xsi:type="dcterms:W3CDTF">2017-07-27T03:09:00Z</dcterms:created>
  <dcterms:modified xsi:type="dcterms:W3CDTF">2018-08-14T01:31:31Z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ies>
</file>