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面试成绩及合成成绩表" sheetId="1" r:id="rId1"/>
  </sheets>
  <definedNames>
    <definedName name="_xlnm._FilterDatabase" localSheetId="0" hidden="1">面试成绩及合成成绩表!$A$2:$H$151</definedName>
  </definedNames>
  <calcPr calcId="144525"/>
</workbook>
</file>

<file path=xl/sharedStrings.xml><?xml version="1.0" encoding="utf-8"?>
<sst xmlns="http://schemas.openxmlformats.org/spreadsheetml/2006/main" count="219">
  <si>
    <t>2018年池州市市直事业单位公开招聘管理岗位面试成绩及最终合成成绩公布表</t>
  </si>
  <si>
    <t>序号</t>
  </si>
  <si>
    <t>报考单位</t>
  </si>
  <si>
    <t>专业测试
通知书编号</t>
  </si>
  <si>
    <t>报考岗位</t>
  </si>
  <si>
    <t>笔试
总成绩</t>
  </si>
  <si>
    <t>面试成绩</t>
  </si>
  <si>
    <t>最终
合成成绩</t>
  </si>
  <si>
    <t>备注</t>
  </si>
  <si>
    <t>市重点项目
办公室</t>
  </si>
  <si>
    <t>2018022001</t>
  </si>
  <si>
    <t>管理岗位
（2018022）</t>
  </si>
  <si>
    <t>2018022002</t>
  </si>
  <si>
    <t>2018022003</t>
  </si>
  <si>
    <t>市消协</t>
  </si>
  <si>
    <t>2018027001</t>
  </si>
  <si>
    <t>管理岗位
（2018027）</t>
  </si>
  <si>
    <t>2018027002</t>
  </si>
  <si>
    <t>2018027003</t>
  </si>
  <si>
    <t>市特种设备
检验中心</t>
  </si>
  <si>
    <t>2018028001</t>
  </si>
  <si>
    <t>管理岗位
（2018028）</t>
  </si>
  <si>
    <t>2018028002</t>
  </si>
  <si>
    <t>2018028003</t>
  </si>
  <si>
    <t>2018029001</t>
  </si>
  <si>
    <t>管理岗位
（2018029）</t>
  </si>
  <si>
    <t>2018029002</t>
  </si>
  <si>
    <t>2018029003</t>
  </si>
  <si>
    <t>市救助管理站</t>
  </si>
  <si>
    <t>2018031001</t>
  </si>
  <si>
    <t>管理岗位
（2018031）</t>
  </si>
  <si>
    <t>2018031002</t>
  </si>
  <si>
    <t>2018031003</t>
  </si>
  <si>
    <t>缺考</t>
  </si>
  <si>
    <t>市殡葬管理所</t>
  </si>
  <si>
    <t>2018032001</t>
  </si>
  <si>
    <t>管理岗位
（2018032）</t>
  </si>
  <si>
    <t>2018032002</t>
  </si>
  <si>
    <t>放弃</t>
  </si>
  <si>
    <t>2018032003</t>
  </si>
  <si>
    <t>市财税
信息中心</t>
  </si>
  <si>
    <t>2018033001</t>
  </si>
  <si>
    <t>管理岗位
（2018033）</t>
  </si>
  <si>
    <t>2018033002</t>
  </si>
  <si>
    <t>2018033003</t>
  </si>
  <si>
    <t>2018033004</t>
  </si>
  <si>
    <t>2018033005</t>
  </si>
  <si>
    <t>2018033006</t>
  </si>
  <si>
    <t>市劳动人事
仲裁院</t>
  </si>
  <si>
    <t>2018034001</t>
  </si>
  <si>
    <t>管理岗位
（2018034）</t>
  </si>
  <si>
    <t>2018034002</t>
  </si>
  <si>
    <t>2018034003</t>
  </si>
  <si>
    <t>2018035001</t>
  </si>
  <si>
    <t>管理岗位
（2018035）</t>
  </si>
  <si>
    <t>2018035002</t>
  </si>
  <si>
    <t>2018035003</t>
  </si>
  <si>
    <t>市土地
收储中心</t>
  </si>
  <si>
    <t>2018037001</t>
  </si>
  <si>
    <t>管理岗位
（2018037）</t>
  </si>
  <si>
    <t>2018037002</t>
  </si>
  <si>
    <t>2018037003</t>
  </si>
  <si>
    <t>乡镇国土
中心所</t>
  </si>
  <si>
    <t>2018038001</t>
  </si>
  <si>
    <t>管理岗位
（2018038）</t>
  </si>
  <si>
    <t>2018038002</t>
  </si>
  <si>
    <t>2018038003</t>
  </si>
  <si>
    <t>2018038004</t>
  </si>
  <si>
    <t>2018038005</t>
  </si>
  <si>
    <t>2018038006</t>
  </si>
  <si>
    <t>城市建设
重点办</t>
  </si>
  <si>
    <t>2018043001</t>
  </si>
  <si>
    <t>管理岗位
（2018043）</t>
  </si>
  <si>
    <t>2018043002</t>
  </si>
  <si>
    <t>2018043003</t>
  </si>
  <si>
    <t>房地产
交易中心</t>
  </si>
  <si>
    <t>2018045001</t>
  </si>
  <si>
    <t>管理岗位
（2018045）</t>
  </si>
  <si>
    <t>2018045002</t>
  </si>
  <si>
    <t>2018045003</t>
  </si>
  <si>
    <t>升金湖执法
巡查大队</t>
  </si>
  <si>
    <t>2018050001</t>
  </si>
  <si>
    <t>管理岗位
（2018050）</t>
  </si>
  <si>
    <t>2018050002</t>
  </si>
  <si>
    <t>2018050003</t>
  </si>
  <si>
    <t>2018050004</t>
  </si>
  <si>
    <t>2018050005</t>
  </si>
  <si>
    <t>2018050006</t>
  </si>
  <si>
    <t>2018050007</t>
  </si>
  <si>
    <t>2018050008</t>
  </si>
  <si>
    <t>2018050009</t>
  </si>
  <si>
    <t>2018050010</t>
  </si>
  <si>
    <t>2018050011</t>
  </si>
  <si>
    <t>2018050012</t>
  </si>
  <si>
    <t>2018050013</t>
  </si>
  <si>
    <t>2018050014</t>
  </si>
  <si>
    <t>2018050015</t>
  </si>
  <si>
    <t>2018050016</t>
  </si>
  <si>
    <t>2018050017</t>
  </si>
  <si>
    <t>2018050018</t>
  </si>
  <si>
    <t>2018050019</t>
  </si>
  <si>
    <t>2018050020</t>
  </si>
  <si>
    <t>2018050021</t>
  </si>
  <si>
    <t>2018050022</t>
  </si>
  <si>
    <t>2018050023</t>
  </si>
  <si>
    <t>2018050024</t>
  </si>
  <si>
    <t>2018050025</t>
  </si>
  <si>
    <t>2018050026</t>
  </si>
  <si>
    <t>2018050027</t>
  </si>
  <si>
    <t>2018050028</t>
  </si>
  <si>
    <t>2018050029</t>
  </si>
  <si>
    <t>2018050030</t>
  </si>
  <si>
    <t>市美术馆</t>
  </si>
  <si>
    <t>2018053001</t>
  </si>
  <si>
    <t>管理岗位
（2018053）</t>
  </si>
  <si>
    <t>2018053002</t>
  </si>
  <si>
    <t>2018053003</t>
  </si>
  <si>
    <t>市三院</t>
  </si>
  <si>
    <t>2018057001</t>
  </si>
  <si>
    <t>管理岗位
（2018057）</t>
  </si>
  <si>
    <t>2018057002</t>
  </si>
  <si>
    <t>2018057003</t>
  </si>
  <si>
    <t>2018057004</t>
  </si>
  <si>
    <t>2018058001</t>
  </si>
  <si>
    <t>管理岗位
（2018058）</t>
  </si>
  <si>
    <t>2018058002</t>
  </si>
  <si>
    <t>2018058003</t>
  </si>
  <si>
    <t>2018058004</t>
  </si>
  <si>
    <t>2018058005</t>
  </si>
  <si>
    <t>2018058006</t>
  </si>
  <si>
    <t>2018059001</t>
  </si>
  <si>
    <t>管理岗位
（2018059）</t>
  </si>
  <si>
    <t>卫生监督局</t>
  </si>
  <si>
    <t>2018061001</t>
  </si>
  <si>
    <t>管理岗位
（2018061）</t>
  </si>
  <si>
    <t>2018061002</t>
  </si>
  <si>
    <t>2018061003</t>
  </si>
  <si>
    <t>2018061004</t>
  </si>
  <si>
    <t>2018061005</t>
  </si>
  <si>
    <t>2018061006</t>
  </si>
  <si>
    <t>市旅游
执法支队</t>
  </si>
  <si>
    <t>2018063001</t>
  </si>
  <si>
    <t>管理岗位
（2018063）</t>
  </si>
  <si>
    <t>2018063002</t>
  </si>
  <si>
    <t>2018063003</t>
  </si>
  <si>
    <t>2018063004</t>
  </si>
  <si>
    <t>2018063005</t>
  </si>
  <si>
    <t>2018063006</t>
  </si>
  <si>
    <t>2018063007</t>
  </si>
  <si>
    <t>市旅游
服务中心</t>
  </si>
  <si>
    <t>2018064001</t>
  </si>
  <si>
    <t>管理岗位
（2018064）</t>
  </si>
  <si>
    <t>2018064002</t>
  </si>
  <si>
    <t>2018064003</t>
  </si>
  <si>
    <t>市安全生产
监察支队</t>
  </si>
  <si>
    <t>2018066001</t>
  </si>
  <si>
    <t>管理岗位
（2018066）</t>
  </si>
  <si>
    <t>2018066002</t>
  </si>
  <si>
    <t>2018066003</t>
  </si>
  <si>
    <t>2018066004</t>
  </si>
  <si>
    <t>2018066005</t>
  </si>
  <si>
    <t>2018066006</t>
  </si>
  <si>
    <t>2018066007</t>
  </si>
  <si>
    <t>2018066008</t>
  </si>
  <si>
    <t>2018066009</t>
  </si>
  <si>
    <t>城市管理
指挥中心</t>
  </si>
  <si>
    <t>2018069001</t>
  </si>
  <si>
    <t>管理岗位
（2018069）</t>
  </si>
  <si>
    <t>2018069002</t>
  </si>
  <si>
    <t>2018069003</t>
  </si>
  <si>
    <t>2018069004</t>
  </si>
  <si>
    <t>2018069005</t>
  </si>
  <si>
    <t>2018069006</t>
  </si>
  <si>
    <t>2018069007</t>
  </si>
  <si>
    <t>人防信息
保障中心</t>
  </si>
  <si>
    <t>2018071001</t>
  </si>
  <si>
    <t>管理岗位
（2018071）</t>
  </si>
  <si>
    <t>2018071002</t>
  </si>
  <si>
    <t>2018071003</t>
  </si>
  <si>
    <t>青少年
活动中心</t>
  </si>
  <si>
    <t>2018073001</t>
  </si>
  <si>
    <t>管理岗位
（2018073）</t>
  </si>
  <si>
    <t>2018073002</t>
  </si>
  <si>
    <t>2018073003</t>
  </si>
  <si>
    <t>仲裁委
秘书处</t>
  </si>
  <si>
    <t>2018074001</t>
  </si>
  <si>
    <t>管理岗位
（2018074）</t>
  </si>
  <si>
    <t>2018074002</t>
  </si>
  <si>
    <t>2018074003</t>
  </si>
  <si>
    <t>2018074004</t>
  </si>
  <si>
    <t>2018074005</t>
  </si>
  <si>
    <t>2018074006</t>
  </si>
  <si>
    <t>城管
平天湖分局</t>
  </si>
  <si>
    <t>2018075001</t>
  </si>
  <si>
    <t>管理岗位
（2018075）</t>
  </si>
  <si>
    <t>2018075002</t>
  </si>
  <si>
    <t>2018075003</t>
  </si>
  <si>
    <t>2018077001</t>
  </si>
  <si>
    <t>管理岗位
（2018077）</t>
  </si>
  <si>
    <t>集中区
环境监察大队</t>
  </si>
  <si>
    <t>2018085001</t>
  </si>
  <si>
    <t>管理岗位
（2018085）</t>
  </si>
  <si>
    <t>2018085002</t>
  </si>
  <si>
    <t>2018085003</t>
  </si>
  <si>
    <t>九华山执法局</t>
  </si>
  <si>
    <t>2018088001</t>
  </si>
  <si>
    <t>管理岗位
（2018088）</t>
  </si>
  <si>
    <t>2018088002</t>
  </si>
  <si>
    <t>2018088003</t>
  </si>
  <si>
    <t>邮政业
安全中心</t>
  </si>
  <si>
    <t>2018089001</t>
  </si>
  <si>
    <t>管理岗位
（2018089）</t>
  </si>
  <si>
    <t>2018089002</t>
  </si>
  <si>
    <t>2018089003</t>
  </si>
  <si>
    <t>统计局
数据中心</t>
  </si>
  <si>
    <t>2018090001</t>
  </si>
  <si>
    <t>管理岗位
（2018090）</t>
  </si>
  <si>
    <t>2018090002</t>
  </si>
  <si>
    <t>2018090003</t>
  </si>
</sst>
</file>

<file path=xl/styles.xml><?xml version="1.0" encoding="utf-8"?>
<styleSheet xmlns="http://schemas.openxmlformats.org/spreadsheetml/2006/main">
  <numFmts count="6">
    <numFmt numFmtId="176" formatCode="0.00_ "/>
    <numFmt numFmtId="177"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color theme="1"/>
      <name val="宋体"/>
      <charset val="134"/>
      <scheme val="minor"/>
    </font>
    <font>
      <sz val="14"/>
      <color theme="1"/>
      <name val="方正小标宋简体"/>
      <charset val="134"/>
    </font>
    <font>
      <sz val="10"/>
      <name val="宋体"/>
      <charset val="134"/>
    </font>
    <font>
      <sz val="11"/>
      <name val="宋体"/>
      <charset val="134"/>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2"/>
      <name val="宋体"/>
      <charset val="134"/>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3"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2" borderId="7" applyNumberFormat="0" applyFont="0" applyAlignment="0" applyProtection="0">
      <alignment vertical="center"/>
    </xf>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9" applyNumberFormat="0" applyFill="0" applyAlignment="0" applyProtection="0">
      <alignment vertical="center"/>
    </xf>
    <xf numFmtId="0" fontId="25" fillId="0" borderId="9" applyNumberFormat="0" applyFill="0" applyAlignment="0" applyProtection="0">
      <alignment vertical="center"/>
    </xf>
    <xf numFmtId="0" fontId="11" fillId="10" borderId="0" applyNumberFormat="0" applyBorder="0" applyAlignment="0" applyProtection="0">
      <alignment vertical="center"/>
    </xf>
    <xf numFmtId="0" fontId="20" fillId="0" borderId="12" applyNumberFormat="0" applyFill="0" applyAlignment="0" applyProtection="0">
      <alignment vertical="center"/>
    </xf>
    <xf numFmtId="0" fontId="11" fillId="9" borderId="0" applyNumberFormat="0" applyBorder="0" applyAlignment="0" applyProtection="0">
      <alignment vertical="center"/>
    </xf>
    <xf numFmtId="0" fontId="22" fillId="18" borderId="11" applyNumberFormat="0" applyAlignment="0" applyProtection="0">
      <alignment vertical="center"/>
    </xf>
    <xf numFmtId="0" fontId="15" fillId="18" borderId="8" applyNumberFormat="0" applyAlignment="0" applyProtection="0">
      <alignment vertical="center"/>
    </xf>
    <xf numFmtId="0" fontId="8" fillId="5" borderId="5" applyNumberFormat="0" applyAlignment="0" applyProtection="0">
      <alignment vertical="center"/>
    </xf>
    <xf numFmtId="0" fontId="7" fillId="17" borderId="0" applyNumberFormat="0" applyBorder="0" applyAlignment="0" applyProtection="0">
      <alignment vertical="center"/>
    </xf>
    <xf numFmtId="0" fontId="11" fillId="28" borderId="0" applyNumberFormat="0" applyBorder="0" applyAlignment="0" applyProtection="0">
      <alignment vertical="center"/>
    </xf>
    <xf numFmtId="0" fontId="12" fillId="0" borderId="6" applyNumberFormat="0" applyFill="0" applyAlignment="0" applyProtection="0">
      <alignment vertical="center"/>
    </xf>
    <xf numFmtId="0" fontId="21" fillId="0" borderId="10" applyNumberFormat="0" applyFill="0" applyAlignment="0" applyProtection="0">
      <alignment vertical="center"/>
    </xf>
    <xf numFmtId="0" fontId="14" fillId="16" borderId="0" applyNumberFormat="0" applyBorder="0" applyAlignment="0" applyProtection="0">
      <alignment vertical="center"/>
    </xf>
    <xf numFmtId="0" fontId="17" fillId="21" borderId="0" applyNumberFormat="0" applyBorder="0" applyAlignment="0" applyProtection="0">
      <alignment vertical="center"/>
    </xf>
    <xf numFmtId="0" fontId="7" fillId="15" borderId="0" applyNumberFormat="0" applyBorder="0" applyAlignment="0" applyProtection="0">
      <alignment vertical="center"/>
    </xf>
    <xf numFmtId="0" fontId="11" fillId="30"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11" fillId="26" borderId="0" applyNumberFormat="0" applyBorder="0" applyAlignment="0" applyProtection="0">
      <alignment vertical="center"/>
    </xf>
    <xf numFmtId="0" fontId="7" fillId="3" borderId="0" applyNumberFormat="0" applyBorder="0" applyAlignment="0" applyProtection="0">
      <alignment vertical="center"/>
    </xf>
    <xf numFmtId="0" fontId="11" fillId="8" borderId="0" applyNumberFormat="0" applyBorder="0" applyAlignment="0" applyProtection="0">
      <alignment vertical="center"/>
    </xf>
    <xf numFmtId="0" fontId="11" fillId="25" borderId="0" applyNumberFormat="0" applyBorder="0" applyAlignment="0" applyProtection="0">
      <alignment vertical="center"/>
    </xf>
    <xf numFmtId="0" fontId="7" fillId="2" borderId="0" applyNumberFormat="0" applyBorder="0" applyAlignment="0" applyProtection="0">
      <alignment vertical="center"/>
    </xf>
    <xf numFmtId="0" fontId="11" fillId="20" borderId="0" applyNumberFormat="0" applyBorder="0" applyAlignment="0" applyProtection="0">
      <alignment vertical="center"/>
    </xf>
    <xf numFmtId="0" fontId="24" fillId="0" borderId="0"/>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49" applyFont="1" applyFill="1" applyBorder="1" applyAlignment="1">
      <alignment horizontal="center" vertical="center"/>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xf>
    <xf numFmtId="0" fontId="4" fillId="0" borderId="3" xfId="49"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
  <sheetViews>
    <sheetView tabSelected="1" topLeftCell="A112" workbookViewId="0">
      <selection activeCell="G125" sqref="G125"/>
    </sheetView>
  </sheetViews>
  <sheetFormatPr defaultColWidth="9" defaultRowHeight="13.5" outlineLevelCol="7"/>
  <cols>
    <col min="1" max="1" width="5" style="2" customWidth="1"/>
    <col min="2" max="2" width="16.125" style="3" customWidth="1"/>
    <col min="3" max="3" width="16.25" style="3" customWidth="1"/>
    <col min="4" max="4" width="11.125" style="3" customWidth="1"/>
    <col min="5" max="5" width="11.375" style="3" customWidth="1"/>
    <col min="6" max="6" width="10.75" customWidth="1"/>
    <col min="7" max="7" width="12.375" customWidth="1"/>
    <col min="8" max="8" width="7" customWidth="1"/>
  </cols>
  <sheetData>
    <row r="1" ht="36" customHeight="1" spans="1:8">
      <c r="A1" s="4" t="s">
        <v>0</v>
      </c>
      <c r="B1" s="4"/>
      <c r="C1" s="4"/>
      <c r="D1" s="4"/>
      <c r="E1" s="4"/>
      <c r="F1" s="4"/>
      <c r="G1" s="4"/>
      <c r="H1" s="4"/>
    </row>
    <row r="2" ht="33" customHeight="1" spans="1:8">
      <c r="A2" s="5" t="s">
        <v>1</v>
      </c>
      <c r="B2" s="5" t="s">
        <v>2</v>
      </c>
      <c r="C2" s="6" t="s">
        <v>3</v>
      </c>
      <c r="D2" s="5" t="s">
        <v>4</v>
      </c>
      <c r="E2" s="7" t="s">
        <v>5</v>
      </c>
      <c r="F2" s="5" t="s">
        <v>6</v>
      </c>
      <c r="G2" s="6" t="s">
        <v>7</v>
      </c>
      <c r="H2" s="5" t="s">
        <v>8</v>
      </c>
    </row>
    <row r="3" s="1" customFormat="1" ht="25" customHeight="1" spans="1:8">
      <c r="A3" s="8">
        <v>1</v>
      </c>
      <c r="B3" s="9" t="s">
        <v>9</v>
      </c>
      <c r="C3" s="10" t="s">
        <v>10</v>
      </c>
      <c r="D3" s="9" t="s">
        <v>11</v>
      </c>
      <c r="E3" s="11">
        <v>87.2</v>
      </c>
      <c r="F3" s="11">
        <v>76.2</v>
      </c>
      <c r="G3" s="11">
        <f>SUM(E3/1.2*0.6+F3*0.4)</f>
        <v>74.08</v>
      </c>
      <c r="H3" s="12"/>
    </row>
    <row r="4" s="1" customFormat="1" ht="25" customHeight="1" spans="1:8">
      <c r="A4" s="8">
        <v>2</v>
      </c>
      <c r="B4" s="13"/>
      <c r="C4" s="10" t="s">
        <v>12</v>
      </c>
      <c r="D4" s="13"/>
      <c r="E4" s="11">
        <v>87.6</v>
      </c>
      <c r="F4" s="11">
        <v>72.8</v>
      </c>
      <c r="G4" s="11">
        <f t="shared" ref="G4:G35" si="0">SUM(E4/1.2*0.6+F4*0.4)</f>
        <v>72.92</v>
      </c>
      <c r="H4" s="12"/>
    </row>
    <row r="5" s="1" customFormat="1" ht="25" customHeight="1" spans="1:8">
      <c r="A5" s="8">
        <v>3</v>
      </c>
      <c r="B5" s="13"/>
      <c r="C5" s="10" t="s">
        <v>13</v>
      </c>
      <c r="D5" s="13"/>
      <c r="E5" s="11">
        <v>90.9</v>
      </c>
      <c r="F5" s="11">
        <v>75.5</v>
      </c>
      <c r="G5" s="11">
        <f t="shared" si="0"/>
        <v>75.65</v>
      </c>
      <c r="H5" s="12"/>
    </row>
    <row r="6" s="1" customFormat="1" ht="25" customHeight="1" spans="1:8">
      <c r="A6" s="8">
        <v>4</v>
      </c>
      <c r="B6" s="14" t="s">
        <v>14</v>
      </c>
      <c r="C6" s="10" t="s">
        <v>15</v>
      </c>
      <c r="D6" s="9" t="s">
        <v>16</v>
      </c>
      <c r="E6" s="11">
        <v>84.4</v>
      </c>
      <c r="F6" s="11">
        <v>80.2</v>
      </c>
      <c r="G6" s="11">
        <f t="shared" si="0"/>
        <v>74.28</v>
      </c>
      <c r="H6" s="12"/>
    </row>
    <row r="7" s="1" customFormat="1" ht="25" customHeight="1" spans="1:8">
      <c r="A7" s="8">
        <v>5</v>
      </c>
      <c r="B7" s="15"/>
      <c r="C7" s="10" t="s">
        <v>17</v>
      </c>
      <c r="D7" s="13"/>
      <c r="E7" s="11">
        <v>85.2</v>
      </c>
      <c r="F7" s="11">
        <v>76</v>
      </c>
      <c r="G7" s="11">
        <f t="shared" si="0"/>
        <v>73</v>
      </c>
      <c r="H7" s="12"/>
    </row>
    <row r="8" s="1" customFormat="1" ht="25" customHeight="1" spans="1:8">
      <c r="A8" s="8">
        <v>6</v>
      </c>
      <c r="B8" s="15"/>
      <c r="C8" s="10" t="s">
        <v>18</v>
      </c>
      <c r="D8" s="13"/>
      <c r="E8" s="11">
        <v>92.8</v>
      </c>
      <c r="F8" s="11">
        <v>74.6</v>
      </c>
      <c r="G8" s="11">
        <f t="shared" si="0"/>
        <v>76.24</v>
      </c>
      <c r="H8" s="12"/>
    </row>
    <row r="9" s="1" customFormat="1" ht="25" customHeight="1" spans="1:8">
      <c r="A9" s="8">
        <v>7</v>
      </c>
      <c r="B9" s="9" t="s">
        <v>19</v>
      </c>
      <c r="C9" s="10" t="s">
        <v>20</v>
      </c>
      <c r="D9" s="9" t="s">
        <v>21</v>
      </c>
      <c r="E9" s="11">
        <v>84.5</v>
      </c>
      <c r="F9" s="11">
        <v>74.12</v>
      </c>
      <c r="G9" s="11">
        <f t="shared" si="0"/>
        <v>71.898</v>
      </c>
      <c r="H9" s="12"/>
    </row>
    <row r="10" s="1" customFormat="1" ht="25" customHeight="1" spans="1:8">
      <c r="A10" s="8">
        <v>8</v>
      </c>
      <c r="B10" s="15"/>
      <c r="C10" s="16" t="s">
        <v>22</v>
      </c>
      <c r="D10" s="15"/>
      <c r="E10" s="11">
        <v>83.5</v>
      </c>
      <c r="F10" s="11">
        <v>74.2</v>
      </c>
      <c r="G10" s="11">
        <f t="shared" si="0"/>
        <v>71.43</v>
      </c>
      <c r="H10" s="17"/>
    </row>
    <row r="11" s="1" customFormat="1" ht="25" customHeight="1" spans="1:8">
      <c r="A11" s="8">
        <v>9</v>
      </c>
      <c r="B11" s="18"/>
      <c r="C11" s="16" t="s">
        <v>23</v>
      </c>
      <c r="D11" s="18"/>
      <c r="E11" s="11">
        <v>81.5</v>
      </c>
      <c r="F11" s="11">
        <v>75.4</v>
      </c>
      <c r="G11" s="11">
        <f t="shared" si="0"/>
        <v>70.91</v>
      </c>
      <c r="H11" s="17"/>
    </row>
    <row r="12" s="1" customFormat="1" ht="25" customHeight="1" spans="1:8">
      <c r="A12" s="8">
        <v>10</v>
      </c>
      <c r="B12" s="19" t="s">
        <v>19</v>
      </c>
      <c r="C12" s="10" t="s">
        <v>24</v>
      </c>
      <c r="D12" s="19" t="s">
        <v>25</v>
      </c>
      <c r="E12" s="11">
        <v>89</v>
      </c>
      <c r="F12" s="11">
        <v>77.8</v>
      </c>
      <c r="G12" s="11">
        <f t="shared" si="0"/>
        <v>75.62</v>
      </c>
      <c r="H12" s="12"/>
    </row>
    <row r="13" s="1" customFormat="1" ht="25" customHeight="1" spans="1:8">
      <c r="A13" s="8">
        <v>11</v>
      </c>
      <c r="B13" s="20"/>
      <c r="C13" s="10" t="s">
        <v>26</v>
      </c>
      <c r="D13" s="20"/>
      <c r="E13" s="11">
        <v>83</v>
      </c>
      <c r="F13" s="11">
        <v>72.4</v>
      </c>
      <c r="G13" s="11">
        <f t="shared" si="0"/>
        <v>70.46</v>
      </c>
      <c r="H13" s="12"/>
    </row>
    <row r="14" s="1" customFormat="1" ht="25" customHeight="1" spans="1:8">
      <c r="A14" s="8">
        <v>12</v>
      </c>
      <c r="B14" s="20"/>
      <c r="C14" s="10" t="s">
        <v>27</v>
      </c>
      <c r="D14" s="20"/>
      <c r="E14" s="11">
        <v>79.5</v>
      </c>
      <c r="F14" s="11">
        <v>70.1</v>
      </c>
      <c r="G14" s="11">
        <f t="shared" si="0"/>
        <v>67.79</v>
      </c>
      <c r="H14" s="12"/>
    </row>
    <row r="15" s="1" customFormat="1" ht="25" customHeight="1" spans="1:8">
      <c r="A15" s="8">
        <v>13</v>
      </c>
      <c r="B15" s="20" t="s">
        <v>28</v>
      </c>
      <c r="C15" s="10" t="s">
        <v>29</v>
      </c>
      <c r="D15" s="19" t="s">
        <v>30</v>
      </c>
      <c r="E15" s="11">
        <v>76.2</v>
      </c>
      <c r="F15" s="11">
        <v>74.9</v>
      </c>
      <c r="G15" s="11">
        <f t="shared" si="0"/>
        <v>68.06</v>
      </c>
      <c r="H15" s="12"/>
    </row>
    <row r="16" s="1" customFormat="1" ht="25" customHeight="1" spans="1:8">
      <c r="A16" s="8">
        <v>14</v>
      </c>
      <c r="B16" s="20"/>
      <c r="C16" s="10" t="s">
        <v>31</v>
      </c>
      <c r="D16" s="19"/>
      <c r="E16" s="11">
        <v>71.4</v>
      </c>
      <c r="F16" s="11">
        <v>74.76</v>
      </c>
      <c r="G16" s="11">
        <f t="shared" si="0"/>
        <v>65.604</v>
      </c>
      <c r="H16" s="12"/>
    </row>
    <row r="17" s="1" customFormat="1" ht="25" customHeight="1" spans="1:8">
      <c r="A17" s="8">
        <v>15</v>
      </c>
      <c r="B17" s="20"/>
      <c r="C17" s="10" t="s">
        <v>32</v>
      </c>
      <c r="D17" s="19"/>
      <c r="E17" s="11">
        <v>70.1</v>
      </c>
      <c r="F17" s="11" t="s">
        <v>33</v>
      </c>
      <c r="G17" s="11"/>
      <c r="H17" s="12"/>
    </row>
    <row r="18" s="1" customFormat="1" ht="25" customHeight="1" spans="1:8">
      <c r="A18" s="8">
        <v>16</v>
      </c>
      <c r="B18" s="14" t="s">
        <v>34</v>
      </c>
      <c r="C18" s="10" t="s">
        <v>35</v>
      </c>
      <c r="D18" s="9" t="s">
        <v>36</v>
      </c>
      <c r="E18" s="11">
        <v>84.1</v>
      </c>
      <c r="F18" s="11">
        <v>79</v>
      </c>
      <c r="G18" s="11">
        <f t="shared" si="0"/>
        <v>73.65</v>
      </c>
      <c r="H18" s="12"/>
    </row>
    <row r="19" s="1" customFormat="1" ht="25" customHeight="1" spans="1:8">
      <c r="A19" s="8">
        <v>17</v>
      </c>
      <c r="B19" s="15"/>
      <c r="C19" s="10" t="s">
        <v>37</v>
      </c>
      <c r="D19" s="13"/>
      <c r="E19" s="11">
        <v>87.8</v>
      </c>
      <c r="F19" s="11" t="s">
        <v>38</v>
      </c>
      <c r="G19" s="11"/>
      <c r="H19" s="12"/>
    </row>
    <row r="20" s="1" customFormat="1" ht="25" customHeight="1" spans="1:8">
      <c r="A20" s="8">
        <v>18</v>
      </c>
      <c r="B20" s="15"/>
      <c r="C20" s="10" t="s">
        <v>39</v>
      </c>
      <c r="D20" s="13"/>
      <c r="E20" s="11">
        <v>85.8</v>
      </c>
      <c r="F20" s="11">
        <v>77.2</v>
      </c>
      <c r="G20" s="11">
        <f t="shared" si="0"/>
        <v>73.78</v>
      </c>
      <c r="H20" s="12"/>
    </row>
    <row r="21" s="1" customFormat="1" ht="25" customHeight="1" spans="1:8">
      <c r="A21" s="8">
        <v>19</v>
      </c>
      <c r="B21" s="9" t="s">
        <v>40</v>
      </c>
      <c r="C21" s="10" t="s">
        <v>41</v>
      </c>
      <c r="D21" s="9" t="s">
        <v>42</v>
      </c>
      <c r="E21" s="11">
        <v>88.6</v>
      </c>
      <c r="F21" s="11">
        <v>76.96</v>
      </c>
      <c r="G21" s="11">
        <f t="shared" si="0"/>
        <v>75.084</v>
      </c>
      <c r="H21" s="12"/>
    </row>
    <row r="22" s="1" customFormat="1" ht="25" customHeight="1" spans="1:8">
      <c r="A22" s="8">
        <v>20</v>
      </c>
      <c r="B22" s="13"/>
      <c r="C22" s="10" t="s">
        <v>43</v>
      </c>
      <c r="D22" s="13"/>
      <c r="E22" s="11">
        <v>91.8</v>
      </c>
      <c r="F22" s="11">
        <v>75.96</v>
      </c>
      <c r="G22" s="11">
        <f t="shared" si="0"/>
        <v>76.284</v>
      </c>
      <c r="H22" s="12"/>
    </row>
    <row r="23" s="1" customFormat="1" ht="25" customHeight="1" spans="1:8">
      <c r="A23" s="8">
        <v>21</v>
      </c>
      <c r="B23" s="13"/>
      <c r="C23" s="10" t="s">
        <v>44</v>
      </c>
      <c r="D23" s="13"/>
      <c r="E23" s="11">
        <v>93.1</v>
      </c>
      <c r="F23" s="11" t="s">
        <v>33</v>
      </c>
      <c r="G23" s="11"/>
      <c r="H23" s="12"/>
    </row>
    <row r="24" s="1" customFormat="1" ht="25" customHeight="1" spans="1:8">
      <c r="A24" s="8">
        <v>22</v>
      </c>
      <c r="B24" s="13"/>
      <c r="C24" s="10" t="s">
        <v>45</v>
      </c>
      <c r="D24" s="13"/>
      <c r="E24" s="11">
        <v>96.7</v>
      </c>
      <c r="F24" s="11">
        <v>73.4</v>
      </c>
      <c r="G24" s="11">
        <f t="shared" si="0"/>
        <v>77.71</v>
      </c>
      <c r="H24" s="12"/>
    </row>
    <row r="25" s="1" customFormat="1" ht="25" customHeight="1" spans="1:8">
      <c r="A25" s="8">
        <v>23</v>
      </c>
      <c r="B25" s="15"/>
      <c r="C25" s="10" t="s">
        <v>46</v>
      </c>
      <c r="D25" s="15"/>
      <c r="E25" s="11">
        <v>88</v>
      </c>
      <c r="F25" s="11">
        <v>72.4</v>
      </c>
      <c r="G25" s="11">
        <f t="shared" si="0"/>
        <v>72.96</v>
      </c>
      <c r="H25" s="12"/>
    </row>
    <row r="26" s="1" customFormat="1" ht="25" customHeight="1" spans="1:8">
      <c r="A26" s="8">
        <v>24</v>
      </c>
      <c r="B26" s="15"/>
      <c r="C26" s="10" t="s">
        <v>47</v>
      </c>
      <c r="D26" s="15"/>
      <c r="E26" s="11">
        <v>86</v>
      </c>
      <c r="F26" s="11">
        <v>75.2</v>
      </c>
      <c r="G26" s="11">
        <f t="shared" si="0"/>
        <v>73.08</v>
      </c>
      <c r="H26" s="12"/>
    </row>
    <row r="27" s="1" customFormat="1" ht="25" customHeight="1" spans="1:8">
      <c r="A27" s="8">
        <v>25</v>
      </c>
      <c r="B27" s="9" t="s">
        <v>48</v>
      </c>
      <c r="C27" s="10" t="s">
        <v>49</v>
      </c>
      <c r="D27" s="9" t="s">
        <v>50</v>
      </c>
      <c r="E27" s="11">
        <v>87.6</v>
      </c>
      <c r="F27" s="11">
        <v>75.3</v>
      </c>
      <c r="G27" s="11">
        <f t="shared" si="0"/>
        <v>73.92</v>
      </c>
      <c r="H27" s="12"/>
    </row>
    <row r="28" s="1" customFormat="1" ht="25" customHeight="1" spans="1:8">
      <c r="A28" s="8">
        <v>26</v>
      </c>
      <c r="B28" s="13"/>
      <c r="C28" s="10" t="s">
        <v>51</v>
      </c>
      <c r="D28" s="13"/>
      <c r="E28" s="11">
        <v>83.1</v>
      </c>
      <c r="F28" s="11">
        <v>80</v>
      </c>
      <c r="G28" s="11">
        <f t="shared" si="0"/>
        <v>73.55</v>
      </c>
      <c r="H28" s="12"/>
    </row>
    <row r="29" s="1" customFormat="1" ht="25" customHeight="1" spans="1:8">
      <c r="A29" s="8">
        <v>27</v>
      </c>
      <c r="B29" s="15"/>
      <c r="C29" s="10" t="s">
        <v>52</v>
      </c>
      <c r="D29" s="15"/>
      <c r="E29" s="11">
        <v>86.6</v>
      </c>
      <c r="F29" s="11">
        <v>78.2</v>
      </c>
      <c r="G29" s="11">
        <f t="shared" si="0"/>
        <v>74.58</v>
      </c>
      <c r="H29" s="12"/>
    </row>
    <row r="30" s="1" customFormat="1" ht="25" customHeight="1" spans="1:8">
      <c r="A30" s="8">
        <v>28</v>
      </c>
      <c r="B30" s="9" t="s">
        <v>48</v>
      </c>
      <c r="C30" s="10" t="s">
        <v>53</v>
      </c>
      <c r="D30" s="19" t="s">
        <v>54</v>
      </c>
      <c r="E30" s="11">
        <v>95</v>
      </c>
      <c r="F30" s="11">
        <v>79.2</v>
      </c>
      <c r="G30" s="11">
        <f t="shared" si="0"/>
        <v>79.18</v>
      </c>
      <c r="H30" s="12"/>
    </row>
    <row r="31" s="1" customFormat="1" ht="25" customHeight="1" spans="1:8">
      <c r="A31" s="8">
        <v>29</v>
      </c>
      <c r="B31" s="15"/>
      <c r="C31" s="10" t="s">
        <v>55</v>
      </c>
      <c r="D31" s="20"/>
      <c r="E31" s="11">
        <v>90.5</v>
      </c>
      <c r="F31" s="11" t="s">
        <v>33</v>
      </c>
      <c r="G31" s="11"/>
      <c r="H31" s="12"/>
    </row>
    <row r="32" s="1" customFormat="1" ht="25" customHeight="1" spans="1:8">
      <c r="A32" s="8">
        <v>30</v>
      </c>
      <c r="B32" s="15"/>
      <c r="C32" s="10" t="s">
        <v>56</v>
      </c>
      <c r="D32" s="20"/>
      <c r="E32" s="11">
        <v>90.1</v>
      </c>
      <c r="F32" s="11">
        <v>75.3</v>
      </c>
      <c r="G32" s="11">
        <f t="shared" si="0"/>
        <v>75.17</v>
      </c>
      <c r="H32" s="12"/>
    </row>
    <row r="33" s="1" customFormat="1" ht="25" customHeight="1" spans="1:8">
      <c r="A33" s="8">
        <v>31</v>
      </c>
      <c r="B33" s="9" t="s">
        <v>57</v>
      </c>
      <c r="C33" s="10" t="s">
        <v>58</v>
      </c>
      <c r="D33" s="9" t="s">
        <v>59</v>
      </c>
      <c r="E33" s="11">
        <v>84.3</v>
      </c>
      <c r="F33" s="11">
        <v>78.8</v>
      </c>
      <c r="G33" s="11">
        <f t="shared" si="0"/>
        <v>73.67</v>
      </c>
      <c r="H33" s="12"/>
    </row>
    <row r="34" s="1" customFormat="1" ht="25" customHeight="1" spans="1:8">
      <c r="A34" s="8">
        <v>32</v>
      </c>
      <c r="B34" s="13"/>
      <c r="C34" s="10" t="s">
        <v>60</v>
      </c>
      <c r="D34" s="13"/>
      <c r="E34" s="11">
        <v>84.4</v>
      </c>
      <c r="F34" s="11">
        <v>78</v>
      </c>
      <c r="G34" s="11">
        <f t="shared" si="0"/>
        <v>73.4</v>
      </c>
      <c r="H34" s="12"/>
    </row>
    <row r="35" s="1" customFormat="1" ht="25" customHeight="1" spans="1:8">
      <c r="A35" s="8">
        <v>33</v>
      </c>
      <c r="B35" s="15"/>
      <c r="C35" s="10" t="s">
        <v>61</v>
      </c>
      <c r="D35" s="15"/>
      <c r="E35" s="11">
        <v>86.2</v>
      </c>
      <c r="F35" s="11">
        <v>77.6</v>
      </c>
      <c r="G35" s="11">
        <f t="shared" si="0"/>
        <v>74.14</v>
      </c>
      <c r="H35" s="12"/>
    </row>
    <row r="36" s="1" customFormat="1" ht="25" customHeight="1" spans="1:8">
      <c r="A36" s="8">
        <v>34</v>
      </c>
      <c r="B36" s="9" t="s">
        <v>62</v>
      </c>
      <c r="C36" s="10" t="s">
        <v>63</v>
      </c>
      <c r="D36" s="9" t="s">
        <v>64</v>
      </c>
      <c r="E36" s="11">
        <v>82</v>
      </c>
      <c r="F36" s="11">
        <v>79.4</v>
      </c>
      <c r="G36" s="11">
        <f t="shared" ref="G36:G67" si="1">SUM(E36/1.2*0.6+F36*0.4)</f>
        <v>72.76</v>
      </c>
      <c r="H36" s="12"/>
    </row>
    <row r="37" s="1" customFormat="1" ht="25" customHeight="1" spans="1:8">
      <c r="A37" s="8">
        <v>35</v>
      </c>
      <c r="B37" s="13"/>
      <c r="C37" s="10" t="s">
        <v>65</v>
      </c>
      <c r="D37" s="13"/>
      <c r="E37" s="11">
        <v>80.8</v>
      </c>
      <c r="F37" s="11">
        <v>78.66</v>
      </c>
      <c r="G37" s="11">
        <f t="shared" si="1"/>
        <v>71.864</v>
      </c>
      <c r="H37" s="12"/>
    </row>
    <row r="38" s="1" customFormat="1" ht="25" customHeight="1" spans="1:8">
      <c r="A38" s="8">
        <v>36</v>
      </c>
      <c r="B38" s="13"/>
      <c r="C38" s="10" t="s">
        <v>66</v>
      </c>
      <c r="D38" s="13"/>
      <c r="E38" s="11">
        <v>88.1</v>
      </c>
      <c r="F38" s="11">
        <v>73.4</v>
      </c>
      <c r="G38" s="11">
        <f t="shared" si="1"/>
        <v>73.41</v>
      </c>
      <c r="H38" s="12"/>
    </row>
    <row r="39" s="1" customFormat="1" ht="25" customHeight="1" spans="1:8">
      <c r="A39" s="8">
        <v>37</v>
      </c>
      <c r="B39" s="13"/>
      <c r="C39" s="10" t="s">
        <v>67</v>
      </c>
      <c r="D39" s="13"/>
      <c r="E39" s="11">
        <v>80.2</v>
      </c>
      <c r="F39" s="11" t="s">
        <v>33</v>
      </c>
      <c r="G39" s="11"/>
      <c r="H39" s="12"/>
    </row>
    <row r="40" s="1" customFormat="1" ht="25" customHeight="1" spans="1:8">
      <c r="A40" s="8">
        <v>38</v>
      </c>
      <c r="B40" s="15"/>
      <c r="C40" s="10" t="s">
        <v>68</v>
      </c>
      <c r="D40" s="15"/>
      <c r="E40" s="11">
        <v>79.8</v>
      </c>
      <c r="F40" s="11">
        <v>81</v>
      </c>
      <c r="G40" s="11">
        <f t="shared" si="1"/>
        <v>72.3</v>
      </c>
      <c r="H40" s="12"/>
    </row>
    <row r="41" s="1" customFormat="1" ht="25" customHeight="1" spans="1:8">
      <c r="A41" s="8">
        <v>39</v>
      </c>
      <c r="B41" s="15"/>
      <c r="C41" s="10" t="s">
        <v>69</v>
      </c>
      <c r="D41" s="15"/>
      <c r="E41" s="11">
        <v>81.7</v>
      </c>
      <c r="F41" s="11">
        <v>76.5</v>
      </c>
      <c r="G41" s="11">
        <f t="shared" si="1"/>
        <v>71.45</v>
      </c>
      <c r="H41" s="12"/>
    </row>
    <row r="42" s="1" customFormat="1" ht="25" customHeight="1" spans="1:8">
      <c r="A42" s="8">
        <v>40</v>
      </c>
      <c r="B42" s="9" t="s">
        <v>70</v>
      </c>
      <c r="C42" s="10" t="s">
        <v>71</v>
      </c>
      <c r="D42" s="9" t="s">
        <v>72</v>
      </c>
      <c r="E42" s="11">
        <v>81.8</v>
      </c>
      <c r="F42" s="11">
        <v>76.5</v>
      </c>
      <c r="G42" s="11">
        <f t="shared" si="1"/>
        <v>71.5</v>
      </c>
      <c r="H42" s="12"/>
    </row>
    <row r="43" s="1" customFormat="1" ht="25" customHeight="1" spans="1:8">
      <c r="A43" s="8">
        <v>41</v>
      </c>
      <c r="B43" s="13"/>
      <c r="C43" s="10" t="s">
        <v>73</v>
      </c>
      <c r="D43" s="13"/>
      <c r="E43" s="11">
        <v>85.8</v>
      </c>
      <c r="F43" s="11">
        <v>78.3</v>
      </c>
      <c r="G43" s="11">
        <f t="shared" si="1"/>
        <v>74.22</v>
      </c>
      <c r="H43" s="12"/>
    </row>
    <row r="44" s="1" customFormat="1" ht="25" customHeight="1" spans="1:8">
      <c r="A44" s="8">
        <v>42</v>
      </c>
      <c r="B44" s="15"/>
      <c r="C44" s="10" t="s">
        <v>74</v>
      </c>
      <c r="D44" s="15"/>
      <c r="E44" s="11">
        <v>83.1</v>
      </c>
      <c r="F44" s="11">
        <v>77.7</v>
      </c>
      <c r="G44" s="11">
        <f t="shared" si="1"/>
        <v>72.63</v>
      </c>
      <c r="H44" s="12"/>
    </row>
    <row r="45" s="1" customFormat="1" ht="25" customHeight="1" spans="1:8">
      <c r="A45" s="8">
        <v>43</v>
      </c>
      <c r="B45" s="9" t="s">
        <v>75</v>
      </c>
      <c r="C45" s="10" t="s">
        <v>76</v>
      </c>
      <c r="D45" s="9" t="s">
        <v>77</v>
      </c>
      <c r="E45" s="11">
        <v>89.7</v>
      </c>
      <c r="F45" s="11">
        <v>77.6</v>
      </c>
      <c r="G45" s="11">
        <f t="shared" si="1"/>
        <v>75.89</v>
      </c>
      <c r="H45" s="12"/>
    </row>
    <row r="46" s="1" customFormat="1" ht="25" customHeight="1" spans="1:8">
      <c r="A46" s="8">
        <v>44</v>
      </c>
      <c r="B46" s="15"/>
      <c r="C46" s="10" t="s">
        <v>78</v>
      </c>
      <c r="D46" s="15"/>
      <c r="E46" s="11">
        <v>88.4</v>
      </c>
      <c r="F46" s="11">
        <v>76.2</v>
      </c>
      <c r="G46" s="11">
        <f t="shared" si="1"/>
        <v>74.68</v>
      </c>
      <c r="H46" s="12"/>
    </row>
    <row r="47" s="1" customFormat="1" ht="25" customHeight="1" spans="1:8">
      <c r="A47" s="8">
        <v>45</v>
      </c>
      <c r="B47" s="18"/>
      <c r="C47" s="10" t="s">
        <v>79</v>
      </c>
      <c r="D47" s="18"/>
      <c r="E47" s="11">
        <v>87.3</v>
      </c>
      <c r="F47" s="11">
        <v>75.7</v>
      </c>
      <c r="G47" s="11">
        <f t="shared" si="1"/>
        <v>73.93</v>
      </c>
      <c r="H47" s="12"/>
    </row>
    <row r="48" s="1" customFormat="1" ht="25" customHeight="1" spans="1:8">
      <c r="A48" s="8">
        <v>46</v>
      </c>
      <c r="B48" s="9" t="s">
        <v>80</v>
      </c>
      <c r="C48" s="10" t="s">
        <v>81</v>
      </c>
      <c r="D48" s="9" t="s">
        <v>82</v>
      </c>
      <c r="E48" s="11">
        <v>85.3</v>
      </c>
      <c r="F48" s="11">
        <v>72</v>
      </c>
      <c r="G48" s="11">
        <f t="shared" si="1"/>
        <v>71.45</v>
      </c>
      <c r="H48" s="12"/>
    </row>
    <row r="49" s="1" customFormat="1" ht="25" customHeight="1" spans="1:8">
      <c r="A49" s="8">
        <v>47</v>
      </c>
      <c r="B49" s="15"/>
      <c r="C49" s="10" t="s">
        <v>83</v>
      </c>
      <c r="D49" s="15"/>
      <c r="E49" s="11">
        <v>88</v>
      </c>
      <c r="F49" s="11">
        <v>75.2</v>
      </c>
      <c r="G49" s="11">
        <f t="shared" si="1"/>
        <v>74.08</v>
      </c>
      <c r="H49" s="12"/>
    </row>
    <row r="50" s="1" customFormat="1" ht="25" customHeight="1" spans="1:8">
      <c r="A50" s="8">
        <v>48</v>
      </c>
      <c r="B50" s="15"/>
      <c r="C50" s="10" t="s">
        <v>84</v>
      </c>
      <c r="D50" s="15"/>
      <c r="E50" s="11">
        <v>85.3</v>
      </c>
      <c r="F50" s="11">
        <v>75</v>
      </c>
      <c r="G50" s="11">
        <f t="shared" si="1"/>
        <v>72.65</v>
      </c>
      <c r="H50" s="12"/>
    </row>
    <row r="51" s="1" customFormat="1" ht="25" customHeight="1" spans="1:8">
      <c r="A51" s="8">
        <v>49</v>
      </c>
      <c r="B51" s="15"/>
      <c r="C51" s="10" t="s">
        <v>85</v>
      </c>
      <c r="D51" s="15"/>
      <c r="E51" s="11">
        <v>84.9</v>
      </c>
      <c r="F51" s="11">
        <v>74.2</v>
      </c>
      <c r="G51" s="11">
        <f t="shared" si="1"/>
        <v>72.13</v>
      </c>
      <c r="H51" s="12"/>
    </row>
    <row r="52" s="1" customFormat="1" ht="25" customHeight="1" spans="1:8">
      <c r="A52" s="8">
        <v>50</v>
      </c>
      <c r="B52" s="15"/>
      <c r="C52" s="10" t="s">
        <v>86</v>
      </c>
      <c r="D52" s="15"/>
      <c r="E52" s="11">
        <v>84.4</v>
      </c>
      <c r="F52" s="11">
        <v>78.4</v>
      </c>
      <c r="G52" s="11">
        <f t="shared" si="1"/>
        <v>73.56</v>
      </c>
      <c r="H52" s="12"/>
    </row>
    <row r="53" s="1" customFormat="1" ht="25" customHeight="1" spans="1:8">
      <c r="A53" s="8">
        <v>51</v>
      </c>
      <c r="B53" s="15"/>
      <c r="C53" s="10" t="s">
        <v>87</v>
      </c>
      <c r="D53" s="15"/>
      <c r="E53" s="11">
        <v>84.8</v>
      </c>
      <c r="F53" s="11">
        <v>78.6</v>
      </c>
      <c r="G53" s="11">
        <f t="shared" si="1"/>
        <v>73.84</v>
      </c>
      <c r="H53" s="12"/>
    </row>
    <row r="54" s="1" customFormat="1" ht="25" customHeight="1" spans="1:8">
      <c r="A54" s="8">
        <v>52</v>
      </c>
      <c r="B54" s="15"/>
      <c r="C54" s="10" t="s">
        <v>88</v>
      </c>
      <c r="D54" s="15"/>
      <c r="E54" s="11">
        <v>91.8</v>
      </c>
      <c r="F54" s="11">
        <v>77</v>
      </c>
      <c r="G54" s="11">
        <f t="shared" si="1"/>
        <v>76.7</v>
      </c>
      <c r="H54" s="12"/>
    </row>
    <row r="55" s="1" customFormat="1" ht="25" customHeight="1" spans="1:8">
      <c r="A55" s="8">
        <v>53</v>
      </c>
      <c r="B55" s="15"/>
      <c r="C55" s="10" t="s">
        <v>89</v>
      </c>
      <c r="D55" s="15"/>
      <c r="E55" s="11">
        <v>85.2</v>
      </c>
      <c r="F55" s="11">
        <v>73.8</v>
      </c>
      <c r="G55" s="11">
        <f t="shared" si="1"/>
        <v>72.12</v>
      </c>
      <c r="H55" s="12"/>
    </row>
    <row r="56" s="1" customFormat="1" ht="25" customHeight="1" spans="1:8">
      <c r="A56" s="8">
        <v>54</v>
      </c>
      <c r="B56" s="15"/>
      <c r="C56" s="10" t="s">
        <v>90</v>
      </c>
      <c r="D56" s="15"/>
      <c r="E56" s="11">
        <v>86.8</v>
      </c>
      <c r="F56" s="11">
        <v>77.6</v>
      </c>
      <c r="G56" s="11">
        <f t="shared" si="1"/>
        <v>74.44</v>
      </c>
      <c r="H56" s="12"/>
    </row>
    <row r="57" s="1" customFormat="1" ht="25" customHeight="1" spans="1:8">
      <c r="A57" s="8">
        <v>55</v>
      </c>
      <c r="B57" s="15"/>
      <c r="C57" s="10" t="s">
        <v>91</v>
      </c>
      <c r="D57" s="15"/>
      <c r="E57" s="11">
        <v>84.2</v>
      </c>
      <c r="F57" s="11" t="s">
        <v>33</v>
      </c>
      <c r="G57" s="11"/>
      <c r="H57" s="12"/>
    </row>
    <row r="58" s="1" customFormat="1" ht="25" customHeight="1" spans="1:8">
      <c r="A58" s="8">
        <v>56</v>
      </c>
      <c r="B58" s="15"/>
      <c r="C58" s="10" t="s">
        <v>92</v>
      </c>
      <c r="D58" s="15"/>
      <c r="E58" s="11">
        <v>86.4</v>
      </c>
      <c r="F58" s="11">
        <v>73.2</v>
      </c>
      <c r="G58" s="11">
        <f t="shared" si="1"/>
        <v>72.48</v>
      </c>
      <c r="H58" s="12"/>
    </row>
    <row r="59" s="1" customFormat="1" ht="25" customHeight="1" spans="1:8">
      <c r="A59" s="8">
        <v>57</v>
      </c>
      <c r="B59" s="15"/>
      <c r="C59" s="10" t="s">
        <v>93</v>
      </c>
      <c r="D59" s="15"/>
      <c r="E59" s="11">
        <v>86.4</v>
      </c>
      <c r="F59" s="11" t="s">
        <v>33</v>
      </c>
      <c r="G59" s="11"/>
      <c r="H59" s="12"/>
    </row>
    <row r="60" s="1" customFormat="1" ht="25" customHeight="1" spans="1:8">
      <c r="A60" s="8">
        <v>58</v>
      </c>
      <c r="B60" s="15"/>
      <c r="C60" s="10" t="s">
        <v>94</v>
      </c>
      <c r="D60" s="15"/>
      <c r="E60" s="11">
        <v>89.3</v>
      </c>
      <c r="F60" s="11">
        <v>76</v>
      </c>
      <c r="G60" s="11">
        <f t="shared" si="1"/>
        <v>75.05</v>
      </c>
      <c r="H60" s="12"/>
    </row>
    <row r="61" s="1" customFormat="1" ht="25" customHeight="1" spans="1:8">
      <c r="A61" s="8">
        <v>59</v>
      </c>
      <c r="B61" s="15"/>
      <c r="C61" s="10" t="s">
        <v>95</v>
      </c>
      <c r="D61" s="15"/>
      <c r="E61" s="11">
        <v>86.5</v>
      </c>
      <c r="F61" s="11">
        <v>72.2</v>
      </c>
      <c r="G61" s="11">
        <f t="shared" si="1"/>
        <v>72.13</v>
      </c>
      <c r="H61" s="12"/>
    </row>
    <row r="62" s="1" customFormat="1" ht="25" customHeight="1" spans="1:8">
      <c r="A62" s="8">
        <v>60</v>
      </c>
      <c r="B62" s="15"/>
      <c r="C62" s="10" t="s">
        <v>96</v>
      </c>
      <c r="D62" s="15"/>
      <c r="E62" s="11">
        <v>86.3</v>
      </c>
      <c r="F62" s="11">
        <v>75.8</v>
      </c>
      <c r="G62" s="11">
        <f t="shared" si="1"/>
        <v>73.47</v>
      </c>
      <c r="H62" s="12"/>
    </row>
    <row r="63" s="1" customFormat="1" ht="25" customHeight="1" spans="1:8">
      <c r="A63" s="8">
        <v>61</v>
      </c>
      <c r="B63" s="15"/>
      <c r="C63" s="10" t="s">
        <v>97</v>
      </c>
      <c r="D63" s="15"/>
      <c r="E63" s="11">
        <v>85.8</v>
      </c>
      <c r="F63" s="11">
        <v>78.8</v>
      </c>
      <c r="G63" s="11">
        <f t="shared" si="1"/>
        <v>74.42</v>
      </c>
      <c r="H63" s="12"/>
    </row>
    <row r="64" s="1" customFormat="1" ht="25" customHeight="1" spans="1:8">
      <c r="A64" s="8">
        <v>62</v>
      </c>
      <c r="B64" s="15"/>
      <c r="C64" s="10" t="s">
        <v>98</v>
      </c>
      <c r="D64" s="15"/>
      <c r="E64" s="11">
        <v>87.8</v>
      </c>
      <c r="F64" s="11">
        <v>76.4</v>
      </c>
      <c r="G64" s="11">
        <f t="shared" si="1"/>
        <v>74.46</v>
      </c>
      <c r="H64" s="12"/>
    </row>
    <row r="65" s="1" customFormat="1" ht="25" customHeight="1" spans="1:8">
      <c r="A65" s="8">
        <v>63</v>
      </c>
      <c r="B65" s="15"/>
      <c r="C65" s="10" t="s">
        <v>99</v>
      </c>
      <c r="D65" s="15"/>
      <c r="E65" s="11">
        <v>84.6</v>
      </c>
      <c r="F65" s="11">
        <v>77.6</v>
      </c>
      <c r="G65" s="11">
        <f t="shared" si="1"/>
        <v>73.34</v>
      </c>
      <c r="H65" s="12"/>
    </row>
    <row r="66" s="1" customFormat="1" ht="25" customHeight="1" spans="1:8">
      <c r="A66" s="8">
        <v>64</v>
      </c>
      <c r="B66" s="15"/>
      <c r="C66" s="10" t="s">
        <v>100</v>
      </c>
      <c r="D66" s="15"/>
      <c r="E66" s="11">
        <v>88.3</v>
      </c>
      <c r="F66" s="11" t="s">
        <v>33</v>
      </c>
      <c r="G66" s="11"/>
      <c r="H66" s="12"/>
    </row>
    <row r="67" s="1" customFormat="1" ht="25" customHeight="1" spans="1:8">
      <c r="A67" s="8">
        <v>65</v>
      </c>
      <c r="B67" s="15"/>
      <c r="C67" s="10" t="s">
        <v>101</v>
      </c>
      <c r="D67" s="15"/>
      <c r="E67" s="11">
        <v>86.3</v>
      </c>
      <c r="F67" s="11">
        <v>73.8</v>
      </c>
      <c r="G67" s="11">
        <f t="shared" si="1"/>
        <v>72.67</v>
      </c>
      <c r="H67" s="12"/>
    </row>
    <row r="68" s="1" customFormat="1" ht="25" customHeight="1" spans="1:8">
      <c r="A68" s="8">
        <v>66</v>
      </c>
      <c r="B68" s="15"/>
      <c r="C68" s="10" t="s">
        <v>102</v>
      </c>
      <c r="D68" s="15"/>
      <c r="E68" s="11">
        <v>84.8</v>
      </c>
      <c r="F68" s="11">
        <v>72.8</v>
      </c>
      <c r="G68" s="11">
        <f t="shared" ref="G68:G99" si="2">SUM(E68/1.2*0.6+F68*0.4)</f>
        <v>71.52</v>
      </c>
      <c r="H68" s="12"/>
    </row>
    <row r="69" s="1" customFormat="1" ht="25" customHeight="1" spans="1:8">
      <c r="A69" s="8">
        <v>67</v>
      </c>
      <c r="B69" s="15"/>
      <c r="C69" s="10" t="s">
        <v>103</v>
      </c>
      <c r="D69" s="15"/>
      <c r="E69" s="11">
        <v>91</v>
      </c>
      <c r="F69" s="11">
        <v>77.2</v>
      </c>
      <c r="G69" s="11">
        <f t="shared" si="2"/>
        <v>76.38</v>
      </c>
      <c r="H69" s="12"/>
    </row>
    <row r="70" s="1" customFormat="1" ht="25" customHeight="1" spans="1:8">
      <c r="A70" s="8">
        <v>68</v>
      </c>
      <c r="B70" s="15"/>
      <c r="C70" s="10" t="s">
        <v>104</v>
      </c>
      <c r="D70" s="15"/>
      <c r="E70" s="11">
        <v>85.3</v>
      </c>
      <c r="F70" s="11">
        <v>74.8</v>
      </c>
      <c r="G70" s="11">
        <f t="shared" si="2"/>
        <v>72.57</v>
      </c>
      <c r="H70" s="12"/>
    </row>
    <row r="71" s="1" customFormat="1" ht="25" customHeight="1" spans="1:8">
      <c r="A71" s="8">
        <v>69</v>
      </c>
      <c r="B71" s="15"/>
      <c r="C71" s="10" t="s">
        <v>105</v>
      </c>
      <c r="D71" s="15"/>
      <c r="E71" s="11">
        <v>84.3</v>
      </c>
      <c r="F71" s="11">
        <v>76.8</v>
      </c>
      <c r="G71" s="11">
        <f t="shared" si="2"/>
        <v>72.87</v>
      </c>
      <c r="H71" s="12"/>
    </row>
    <row r="72" s="1" customFormat="1" ht="25" customHeight="1" spans="1:8">
      <c r="A72" s="8">
        <v>70</v>
      </c>
      <c r="B72" s="15"/>
      <c r="C72" s="10" t="s">
        <v>106</v>
      </c>
      <c r="D72" s="15"/>
      <c r="E72" s="11">
        <v>88.8</v>
      </c>
      <c r="F72" s="11">
        <v>77</v>
      </c>
      <c r="G72" s="11">
        <f t="shared" si="2"/>
        <v>75.2</v>
      </c>
      <c r="H72" s="12"/>
    </row>
    <row r="73" s="1" customFormat="1" ht="25" customHeight="1" spans="1:8">
      <c r="A73" s="8">
        <v>71</v>
      </c>
      <c r="B73" s="15"/>
      <c r="C73" s="10" t="s">
        <v>107</v>
      </c>
      <c r="D73" s="15"/>
      <c r="E73" s="11">
        <v>86.3</v>
      </c>
      <c r="F73" s="11">
        <v>76.2</v>
      </c>
      <c r="G73" s="11">
        <f t="shared" si="2"/>
        <v>73.63</v>
      </c>
      <c r="H73" s="12"/>
    </row>
    <row r="74" s="1" customFormat="1" ht="25" customHeight="1" spans="1:8">
      <c r="A74" s="8">
        <v>72</v>
      </c>
      <c r="B74" s="15"/>
      <c r="C74" s="10" t="s">
        <v>108</v>
      </c>
      <c r="D74" s="15"/>
      <c r="E74" s="11">
        <v>84.3</v>
      </c>
      <c r="F74" s="11">
        <v>73.6</v>
      </c>
      <c r="G74" s="11">
        <f t="shared" si="2"/>
        <v>71.59</v>
      </c>
      <c r="H74" s="11"/>
    </row>
    <row r="75" s="1" customFormat="1" ht="25" customHeight="1" spans="1:8">
      <c r="A75" s="8">
        <v>73</v>
      </c>
      <c r="B75" s="15"/>
      <c r="C75" s="10" t="s">
        <v>109</v>
      </c>
      <c r="D75" s="15"/>
      <c r="E75" s="11">
        <v>83.8</v>
      </c>
      <c r="F75" s="11">
        <v>74.4</v>
      </c>
      <c r="G75" s="11">
        <f t="shared" si="2"/>
        <v>71.66</v>
      </c>
      <c r="H75" s="11"/>
    </row>
    <row r="76" s="1" customFormat="1" ht="25" customHeight="1" spans="1:8">
      <c r="A76" s="8">
        <v>74</v>
      </c>
      <c r="B76" s="15"/>
      <c r="C76" s="10" t="s">
        <v>110</v>
      </c>
      <c r="D76" s="15"/>
      <c r="E76" s="11">
        <v>83.9</v>
      </c>
      <c r="F76" s="11">
        <v>77.2</v>
      </c>
      <c r="G76" s="11">
        <f t="shared" si="2"/>
        <v>72.83</v>
      </c>
      <c r="H76" s="11"/>
    </row>
    <row r="77" s="1" customFormat="1" ht="25" customHeight="1" spans="1:8">
      <c r="A77" s="8">
        <v>75</v>
      </c>
      <c r="B77" s="18"/>
      <c r="C77" s="10" t="s">
        <v>111</v>
      </c>
      <c r="D77" s="18"/>
      <c r="E77" s="11">
        <v>84.1</v>
      </c>
      <c r="F77" s="11">
        <v>74.8</v>
      </c>
      <c r="G77" s="11">
        <f t="shared" si="2"/>
        <v>71.97</v>
      </c>
      <c r="H77" s="12"/>
    </row>
    <row r="78" s="1" customFormat="1" ht="25" customHeight="1" spans="1:8">
      <c r="A78" s="8">
        <v>76</v>
      </c>
      <c r="B78" s="14" t="s">
        <v>112</v>
      </c>
      <c r="C78" s="16" t="s">
        <v>113</v>
      </c>
      <c r="D78" s="9" t="s">
        <v>114</v>
      </c>
      <c r="E78" s="11">
        <v>90</v>
      </c>
      <c r="F78" s="11">
        <v>79.5</v>
      </c>
      <c r="G78" s="11">
        <f t="shared" si="2"/>
        <v>76.8</v>
      </c>
      <c r="H78" s="12"/>
    </row>
    <row r="79" s="1" customFormat="1" ht="25" customHeight="1" spans="1:8">
      <c r="A79" s="8">
        <v>77</v>
      </c>
      <c r="B79" s="15"/>
      <c r="C79" s="10" t="s">
        <v>115</v>
      </c>
      <c r="D79" s="13"/>
      <c r="E79" s="11">
        <v>93.8</v>
      </c>
      <c r="F79" s="11">
        <v>78.36</v>
      </c>
      <c r="G79" s="11">
        <f t="shared" si="2"/>
        <v>78.244</v>
      </c>
      <c r="H79" s="12"/>
    </row>
    <row r="80" s="1" customFormat="1" ht="25" customHeight="1" spans="1:8">
      <c r="A80" s="8">
        <v>78</v>
      </c>
      <c r="B80" s="15"/>
      <c r="C80" s="16" t="s">
        <v>116</v>
      </c>
      <c r="D80" s="13"/>
      <c r="E80" s="11">
        <v>89.3</v>
      </c>
      <c r="F80" s="11">
        <v>77.2</v>
      </c>
      <c r="G80" s="11">
        <f t="shared" si="2"/>
        <v>75.53</v>
      </c>
      <c r="H80" s="11"/>
    </row>
    <row r="81" s="1" customFormat="1" ht="25" customHeight="1" spans="1:8">
      <c r="A81" s="8">
        <v>79</v>
      </c>
      <c r="B81" s="14" t="s">
        <v>117</v>
      </c>
      <c r="C81" s="10" t="s">
        <v>118</v>
      </c>
      <c r="D81" s="19" t="s">
        <v>119</v>
      </c>
      <c r="E81" s="11">
        <v>83.2</v>
      </c>
      <c r="F81" s="11">
        <v>77</v>
      </c>
      <c r="G81" s="11">
        <f t="shared" si="2"/>
        <v>72.4</v>
      </c>
      <c r="H81" s="12"/>
    </row>
    <row r="82" s="1" customFormat="1" ht="25" customHeight="1" spans="1:8">
      <c r="A82" s="8">
        <v>80</v>
      </c>
      <c r="B82" s="15"/>
      <c r="C82" s="10" t="s">
        <v>120</v>
      </c>
      <c r="D82" s="19"/>
      <c r="E82" s="11">
        <v>76.4</v>
      </c>
      <c r="F82" s="11">
        <v>72.5</v>
      </c>
      <c r="G82" s="11">
        <f t="shared" si="2"/>
        <v>67.2</v>
      </c>
      <c r="H82" s="12"/>
    </row>
    <row r="83" s="1" customFormat="1" ht="25" customHeight="1" spans="1:8">
      <c r="A83" s="8">
        <v>81</v>
      </c>
      <c r="B83" s="15"/>
      <c r="C83" s="10" t="s">
        <v>121</v>
      </c>
      <c r="D83" s="19"/>
      <c r="E83" s="11">
        <v>73.2</v>
      </c>
      <c r="F83" s="11">
        <v>76.9</v>
      </c>
      <c r="G83" s="11">
        <f t="shared" si="2"/>
        <v>67.36</v>
      </c>
      <c r="H83" s="12"/>
    </row>
    <row r="84" s="1" customFormat="1" ht="25" customHeight="1" spans="1:8">
      <c r="A84" s="8">
        <v>82</v>
      </c>
      <c r="B84" s="15"/>
      <c r="C84" s="10" t="s">
        <v>122</v>
      </c>
      <c r="D84" s="20"/>
      <c r="E84" s="11">
        <v>79.4</v>
      </c>
      <c r="F84" s="11">
        <v>78.5</v>
      </c>
      <c r="G84" s="11">
        <f t="shared" si="2"/>
        <v>71.1</v>
      </c>
      <c r="H84" s="12"/>
    </row>
    <row r="85" s="1" customFormat="1" ht="25" customHeight="1" spans="1:8">
      <c r="A85" s="8">
        <v>83</v>
      </c>
      <c r="B85" s="14" t="s">
        <v>117</v>
      </c>
      <c r="C85" s="10" t="s">
        <v>123</v>
      </c>
      <c r="D85" s="9" t="s">
        <v>124</v>
      </c>
      <c r="E85" s="11">
        <v>85.4</v>
      </c>
      <c r="F85" s="11">
        <v>78</v>
      </c>
      <c r="G85" s="11">
        <f t="shared" si="2"/>
        <v>73.9</v>
      </c>
      <c r="H85" s="12"/>
    </row>
    <row r="86" s="1" customFormat="1" ht="25" customHeight="1" spans="1:8">
      <c r="A86" s="8">
        <v>84</v>
      </c>
      <c r="B86" s="15"/>
      <c r="C86" s="10" t="s">
        <v>125</v>
      </c>
      <c r="D86" s="13"/>
      <c r="E86" s="11">
        <v>89.8</v>
      </c>
      <c r="F86" s="11">
        <v>76.3</v>
      </c>
      <c r="G86" s="11">
        <f t="shared" si="2"/>
        <v>75.42</v>
      </c>
      <c r="H86" s="12"/>
    </row>
    <row r="87" s="1" customFormat="1" ht="25" customHeight="1" spans="1:8">
      <c r="A87" s="8">
        <v>85</v>
      </c>
      <c r="B87" s="15"/>
      <c r="C87" s="10" t="s">
        <v>126</v>
      </c>
      <c r="D87" s="13"/>
      <c r="E87" s="11">
        <v>88</v>
      </c>
      <c r="F87" s="11">
        <v>76.8</v>
      </c>
      <c r="G87" s="11">
        <f t="shared" si="2"/>
        <v>74.72</v>
      </c>
      <c r="H87" s="12"/>
    </row>
    <row r="88" s="1" customFormat="1" ht="25" customHeight="1" spans="1:8">
      <c r="A88" s="8">
        <v>86</v>
      </c>
      <c r="B88" s="15"/>
      <c r="C88" s="10" t="s">
        <v>127</v>
      </c>
      <c r="D88" s="15"/>
      <c r="E88" s="11">
        <v>86.5</v>
      </c>
      <c r="F88" s="11">
        <v>79.4</v>
      </c>
      <c r="G88" s="11">
        <f t="shared" si="2"/>
        <v>75.01</v>
      </c>
      <c r="H88" s="12"/>
    </row>
    <row r="89" s="1" customFormat="1" ht="25" customHeight="1" spans="1:8">
      <c r="A89" s="8">
        <v>87</v>
      </c>
      <c r="B89" s="15"/>
      <c r="C89" s="10" t="s">
        <v>128</v>
      </c>
      <c r="D89" s="15"/>
      <c r="E89" s="11">
        <v>87.7</v>
      </c>
      <c r="F89" s="11">
        <v>77.5</v>
      </c>
      <c r="G89" s="11">
        <f t="shared" si="2"/>
        <v>74.85</v>
      </c>
      <c r="H89" s="12"/>
    </row>
    <row r="90" s="1" customFormat="1" ht="25" customHeight="1" spans="1:8">
      <c r="A90" s="8">
        <v>88</v>
      </c>
      <c r="B90" s="15"/>
      <c r="C90" s="10" t="s">
        <v>129</v>
      </c>
      <c r="D90" s="15"/>
      <c r="E90" s="11">
        <v>85.1</v>
      </c>
      <c r="F90" s="11">
        <v>77.2</v>
      </c>
      <c r="G90" s="11">
        <f t="shared" si="2"/>
        <v>73.43</v>
      </c>
      <c r="H90" s="12"/>
    </row>
    <row r="91" s="1" customFormat="1" ht="25" customHeight="1" spans="1:8">
      <c r="A91" s="8">
        <v>89</v>
      </c>
      <c r="B91" s="14" t="s">
        <v>117</v>
      </c>
      <c r="C91" s="10" t="s">
        <v>130</v>
      </c>
      <c r="D91" s="9" t="s">
        <v>131</v>
      </c>
      <c r="E91" s="11">
        <v>79.6</v>
      </c>
      <c r="F91" s="11">
        <v>75.5</v>
      </c>
      <c r="G91" s="11">
        <f t="shared" si="2"/>
        <v>70</v>
      </c>
      <c r="H91" s="12"/>
    </row>
    <row r="92" s="1" customFormat="1" ht="25" customHeight="1" spans="1:8">
      <c r="A92" s="8">
        <v>90</v>
      </c>
      <c r="B92" s="21" t="s">
        <v>132</v>
      </c>
      <c r="C92" s="10" t="s">
        <v>133</v>
      </c>
      <c r="D92" s="22" t="s">
        <v>134</v>
      </c>
      <c r="E92" s="11">
        <v>85</v>
      </c>
      <c r="F92" s="11">
        <v>79</v>
      </c>
      <c r="G92" s="11">
        <f t="shared" si="2"/>
        <v>74.1</v>
      </c>
      <c r="H92" s="17"/>
    </row>
    <row r="93" s="1" customFormat="1" ht="25" customHeight="1" spans="1:8">
      <c r="A93" s="8">
        <v>91</v>
      </c>
      <c r="B93" s="23"/>
      <c r="C93" s="10" t="s">
        <v>135</v>
      </c>
      <c r="D93" s="24"/>
      <c r="E93" s="11">
        <v>77.7</v>
      </c>
      <c r="F93" s="11">
        <v>78.2</v>
      </c>
      <c r="G93" s="11">
        <f t="shared" si="2"/>
        <v>70.13</v>
      </c>
      <c r="H93" s="17"/>
    </row>
    <row r="94" s="1" customFormat="1" ht="25" customHeight="1" spans="1:8">
      <c r="A94" s="8">
        <v>92</v>
      </c>
      <c r="B94" s="23"/>
      <c r="C94" s="10" t="s">
        <v>136</v>
      </c>
      <c r="D94" s="24"/>
      <c r="E94" s="11">
        <v>82.9</v>
      </c>
      <c r="F94" s="11">
        <v>77.2</v>
      </c>
      <c r="G94" s="11">
        <f t="shared" si="2"/>
        <v>72.33</v>
      </c>
      <c r="H94" s="17"/>
    </row>
    <row r="95" s="1" customFormat="1" ht="25" customHeight="1" spans="1:8">
      <c r="A95" s="8">
        <v>93</v>
      </c>
      <c r="B95" s="23"/>
      <c r="C95" s="10" t="s">
        <v>137</v>
      </c>
      <c r="D95" s="24"/>
      <c r="E95" s="11">
        <v>80.9</v>
      </c>
      <c r="F95" s="11">
        <v>77.4</v>
      </c>
      <c r="G95" s="11">
        <f t="shared" si="2"/>
        <v>71.41</v>
      </c>
      <c r="H95" s="17"/>
    </row>
    <row r="96" s="1" customFormat="1" ht="25" customHeight="1" spans="1:8">
      <c r="A96" s="8">
        <v>94</v>
      </c>
      <c r="B96" s="23"/>
      <c r="C96" s="16" t="s">
        <v>138</v>
      </c>
      <c r="D96" s="23"/>
      <c r="E96" s="11">
        <v>87.3</v>
      </c>
      <c r="F96" s="11">
        <v>77.6</v>
      </c>
      <c r="G96" s="11">
        <f t="shared" si="2"/>
        <v>74.69</v>
      </c>
      <c r="H96" s="12"/>
    </row>
    <row r="97" s="1" customFormat="1" ht="25" customHeight="1" spans="1:8">
      <c r="A97" s="8">
        <v>95</v>
      </c>
      <c r="B97" s="23"/>
      <c r="C97" s="10" t="s">
        <v>139</v>
      </c>
      <c r="D97" s="23"/>
      <c r="E97" s="11">
        <v>73.4</v>
      </c>
      <c r="F97" s="11">
        <v>76.2</v>
      </c>
      <c r="G97" s="11">
        <f t="shared" si="2"/>
        <v>67.18</v>
      </c>
      <c r="H97" s="12"/>
    </row>
    <row r="98" s="1" customFormat="1" ht="25" customHeight="1" spans="1:8">
      <c r="A98" s="8">
        <v>96</v>
      </c>
      <c r="B98" s="9" t="s">
        <v>140</v>
      </c>
      <c r="C98" s="10" t="s">
        <v>141</v>
      </c>
      <c r="D98" s="9" t="s">
        <v>142</v>
      </c>
      <c r="E98" s="11">
        <v>87.4</v>
      </c>
      <c r="F98" s="11">
        <v>79.3</v>
      </c>
      <c r="G98" s="11">
        <f t="shared" si="2"/>
        <v>75.42</v>
      </c>
      <c r="H98" s="12"/>
    </row>
    <row r="99" s="1" customFormat="1" ht="25" customHeight="1" spans="1:8">
      <c r="A99" s="8">
        <v>97</v>
      </c>
      <c r="B99" s="13"/>
      <c r="C99" s="10" t="s">
        <v>143</v>
      </c>
      <c r="D99" s="13"/>
      <c r="E99" s="11">
        <v>93.7</v>
      </c>
      <c r="F99" s="11">
        <v>78.1</v>
      </c>
      <c r="G99" s="11">
        <f t="shared" si="2"/>
        <v>78.09</v>
      </c>
      <c r="H99" s="12"/>
    </row>
    <row r="100" s="1" customFormat="1" ht="25" customHeight="1" spans="1:8">
      <c r="A100" s="8">
        <v>98</v>
      </c>
      <c r="B100" s="13"/>
      <c r="C100" s="10" t="s">
        <v>144</v>
      </c>
      <c r="D100" s="13"/>
      <c r="E100" s="11">
        <v>92.6</v>
      </c>
      <c r="F100" s="11">
        <v>75.9</v>
      </c>
      <c r="G100" s="11">
        <f t="shared" ref="G100:G131" si="3">SUM(E100/1.2*0.6+F100*0.4)</f>
        <v>76.66</v>
      </c>
      <c r="H100" s="12"/>
    </row>
    <row r="101" s="1" customFormat="1" ht="25" customHeight="1" spans="1:8">
      <c r="A101" s="8">
        <v>99</v>
      </c>
      <c r="B101" s="15"/>
      <c r="C101" s="10" t="s">
        <v>145</v>
      </c>
      <c r="D101" s="15"/>
      <c r="E101" s="11">
        <v>88</v>
      </c>
      <c r="F101" s="11">
        <v>80.6</v>
      </c>
      <c r="G101" s="11">
        <f t="shared" si="3"/>
        <v>76.24</v>
      </c>
      <c r="H101" s="12"/>
    </row>
    <row r="102" s="1" customFormat="1" ht="25" customHeight="1" spans="1:8">
      <c r="A102" s="8">
        <v>100</v>
      </c>
      <c r="B102" s="15"/>
      <c r="C102" s="16" t="s">
        <v>146</v>
      </c>
      <c r="D102" s="15"/>
      <c r="E102" s="11">
        <v>89.8</v>
      </c>
      <c r="F102" s="11">
        <v>78</v>
      </c>
      <c r="G102" s="11">
        <f t="shared" si="3"/>
        <v>76.1</v>
      </c>
      <c r="H102" s="17"/>
    </row>
    <row r="103" s="1" customFormat="1" ht="25" customHeight="1" spans="1:8">
      <c r="A103" s="8">
        <v>101</v>
      </c>
      <c r="B103" s="15"/>
      <c r="C103" s="10" t="s">
        <v>147</v>
      </c>
      <c r="D103" s="15"/>
      <c r="E103" s="11">
        <v>86.8</v>
      </c>
      <c r="F103" s="11" t="s">
        <v>33</v>
      </c>
      <c r="G103" s="11"/>
      <c r="H103" s="12"/>
    </row>
    <row r="104" s="1" customFormat="1" ht="25" customHeight="1" spans="1:8">
      <c r="A104" s="8">
        <v>102</v>
      </c>
      <c r="B104" s="15"/>
      <c r="C104" s="10" t="s">
        <v>148</v>
      </c>
      <c r="D104" s="15"/>
      <c r="E104" s="11">
        <v>86.8</v>
      </c>
      <c r="F104" s="11">
        <v>77.8</v>
      </c>
      <c r="G104" s="11">
        <f t="shared" si="3"/>
        <v>74.52</v>
      </c>
      <c r="H104" s="12"/>
    </row>
    <row r="105" s="1" customFormat="1" ht="25" customHeight="1" spans="1:8">
      <c r="A105" s="8">
        <v>103</v>
      </c>
      <c r="B105" s="9" t="s">
        <v>149</v>
      </c>
      <c r="C105" s="10" t="s">
        <v>150</v>
      </c>
      <c r="D105" s="9" t="s">
        <v>151</v>
      </c>
      <c r="E105" s="11">
        <v>94.4</v>
      </c>
      <c r="F105" s="11">
        <v>78.9</v>
      </c>
      <c r="G105" s="11">
        <f t="shared" si="3"/>
        <v>78.76</v>
      </c>
      <c r="H105" s="12"/>
    </row>
    <row r="106" s="1" customFormat="1" ht="25" customHeight="1" spans="1:8">
      <c r="A106" s="8">
        <v>104</v>
      </c>
      <c r="B106" s="15"/>
      <c r="C106" s="10" t="s">
        <v>152</v>
      </c>
      <c r="D106" s="15"/>
      <c r="E106" s="11">
        <v>91.5</v>
      </c>
      <c r="F106" s="11">
        <v>76.7</v>
      </c>
      <c r="G106" s="11">
        <f t="shared" si="3"/>
        <v>76.43</v>
      </c>
      <c r="H106" s="12"/>
    </row>
    <row r="107" s="1" customFormat="1" ht="25" customHeight="1" spans="1:8">
      <c r="A107" s="8">
        <v>105</v>
      </c>
      <c r="B107" s="18"/>
      <c r="C107" s="10" t="s">
        <v>153</v>
      </c>
      <c r="D107" s="18"/>
      <c r="E107" s="11">
        <v>90.5</v>
      </c>
      <c r="F107" s="11">
        <v>76</v>
      </c>
      <c r="G107" s="11">
        <f t="shared" si="3"/>
        <v>75.65</v>
      </c>
      <c r="H107" s="12"/>
    </row>
    <row r="108" s="1" customFormat="1" ht="25" customHeight="1" spans="1:8">
      <c r="A108" s="8">
        <v>106</v>
      </c>
      <c r="B108" s="9" t="s">
        <v>154</v>
      </c>
      <c r="C108" s="10" t="s">
        <v>155</v>
      </c>
      <c r="D108" s="19" t="s">
        <v>156</v>
      </c>
      <c r="E108" s="11">
        <v>87.3</v>
      </c>
      <c r="F108" s="11">
        <v>73</v>
      </c>
      <c r="G108" s="11">
        <f t="shared" si="3"/>
        <v>72.85</v>
      </c>
      <c r="H108" s="12"/>
    </row>
    <row r="109" s="1" customFormat="1" ht="25" customHeight="1" spans="1:8">
      <c r="A109" s="8">
        <v>107</v>
      </c>
      <c r="B109" s="13"/>
      <c r="C109" s="10" t="s">
        <v>157</v>
      </c>
      <c r="D109" s="19"/>
      <c r="E109" s="11">
        <v>83</v>
      </c>
      <c r="F109" s="11">
        <v>74.9</v>
      </c>
      <c r="G109" s="11">
        <f t="shared" si="3"/>
        <v>71.46</v>
      </c>
      <c r="H109" s="12"/>
    </row>
    <row r="110" s="1" customFormat="1" ht="25" customHeight="1" spans="1:8">
      <c r="A110" s="8">
        <v>108</v>
      </c>
      <c r="B110" s="13"/>
      <c r="C110" s="10" t="s">
        <v>158</v>
      </c>
      <c r="D110" s="19"/>
      <c r="E110" s="11">
        <v>75.5</v>
      </c>
      <c r="F110" s="11">
        <v>77.2</v>
      </c>
      <c r="G110" s="11">
        <f t="shared" si="3"/>
        <v>68.63</v>
      </c>
      <c r="H110" s="12"/>
    </row>
    <row r="111" s="1" customFormat="1" ht="25" customHeight="1" spans="1:8">
      <c r="A111" s="8">
        <v>109</v>
      </c>
      <c r="B111" s="13"/>
      <c r="C111" s="10" t="s">
        <v>159</v>
      </c>
      <c r="D111" s="19"/>
      <c r="E111" s="11">
        <v>84.6</v>
      </c>
      <c r="F111" s="11">
        <v>75.8</v>
      </c>
      <c r="G111" s="11">
        <f t="shared" si="3"/>
        <v>72.62</v>
      </c>
      <c r="H111" s="12"/>
    </row>
    <row r="112" s="1" customFormat="1" ht="25" customHeight="1" spans="1:8">
      <c r="A112" s="8">
        <v>110</v>
      </c>
      <c r="B112" s="15"/>
      <c r="C112" s="10" t="s">
        <v>160</v>
      </c>
      <c r="D112" s="20"/>
      <c r="E112" s="11">
        <v>84.9</v>
      </c>
      <c r="F112" s="11">
        <v>76.4</v>
      </c>
      <c r="G112" s="11">
        <f t="shared" si="3"/>
        <v>73.01</v>
      </c>
      <c r="H112" s="12"/>
    </row>
    <row r="113" s="1" customFormat="1" ht="25" customHeight="1" spans="1:8">
      <c r="A113" s="8">
        <v>111</v>
      </c>
      <c r="B113" s="15"/>
      <c r="C113" s="10" t="s">
        <v>161</v>
      </c>
      <c r="D113" s="20"/>
      <c r="E113" s="11">
        <v>77.1</v>
      </c>
      <c r="F113" s="11">
        <v>80.8</v>
      </c>
      <c r="G113" s="11">
        <f t="shared" si="3"/>
        <v>70.87</v>
      </c>
      <c r="H113" s="12"/>
    </row>
    <row r="114" s="1" customFormat="1" ht="25" customHeight="1" spans="1:8">
      <c r="A114" s="8">
        <v>112</v>
      </c>
      <c r="B114" s="15"/>
      <c r="C114" s="10" t="s">
        <v>162</v>
      </c>
      <c r="D114" s="20"/>
      <c r="E114" s="25">
        <v>72</v>
      </c>
      <c r="F114" s="11">
        <v>73.6</v>
      </c>
      <c r="G114" s="11">
        <f t="shared" si="3"/>
        <v>65.44</v>
      </c>
      <c r="H114" s="12"/>
    </row>
    <row r="115" s="1" customFormat="1" ht="25" customHeight="1" spans="1:8">
      <c r="A115" s="8">
        <v>113</v>
      </c>
      <c r="B115" s="15"/>
      <c r="C115" s="10" t="s">
        <v>163</v>
      </c>
      <c r="D115" s="20"/>
      <c r="E115" s="25">
        <v>67.3</v>
      </c>
      <c r="F115" s="11" t="s">
        <v>33</v>
      </c>
      <c r="G115" s="11"/>
      <c r="H115" s="12"/>
    </row>
    <row r="116" s="1" customFormat="1" ht="25" customHeight="1" spans="1:8">
      <c r="A116" s="8">
        <v>114</v>
      </c>
      <c r="B116" s="15"/>
      <c r="C116" s="10" t="s">
        <v>164</v>
      </c>
      <c r="D116" s="20"/>
      <c r="E116" s="25">
        <v>62.4</v>
      </c>
      <c r="F116" s="11">
        <v>74.3</v>
      </c>
      <c r="G116" s="11">
        <f t="shared" si="3"/>
        <v>60.92</v>
      </c>
      <c r="H116" s="12"/>
    </row>
    <row r="117" s="1" customFormat="1" ht="25" customHeight="1" spans="1:8">
      <c r="A117" s="8">
        <v>115</v>
      </c>
      <c r="B117" s="9" t="s">
        <v>165</v>
      </c>
      <c r="C117" s="10" t="s">
        <v>166</v>
      </c>
      <c r="D117" s="9" t="s">
        <v>167</v>
      </c>
      <c r="E117" s="11">
        <v>88.7</v>
      </c>
      <c r="F117" s="11">
        <v>75.4</v>
      </c>
      <c r="G117" s="11">
        <f t="shared" si="3"/>
        <v>74.51</v>
      </c>
      <c r="H117" s="12"/>
    </row>
    <row r="118" s="1" customFormat="1" ht="25" customHeight="1" spans="1:8">
      <c r="A118" s="8">
        <v>116</v>
      </c>
      <c r="B118" s="13"/>
      <c r="C118" s="10" t="s">
        <v>168</v>
      </c>
      <c r="D118" s="13"/>
      <c r="E118" s="11">
        <v>83.5</v>
      </c>
      <c r="F118" s="11">
        <v>76.1</v>
      </c>
      <c r="G118" s="11">
        <f t="shared" si="3"/>
        <v>72.19</v>
      </c>
      <c r="H118" s="12"/>
    </row>
    <row r="119" s="1" customFormat="1" ht="25" customHeight="1" spans="1:8">
      <c r="A119" s="8">
        <v>117</v>
      </c>
      <c r="B119" s="13"/>
      <c r="C119" s="10" t="s">
        <v>169</v>
      </c>
      <c r="D119" s="13"/>
      <c r="E119" s="11">
        <v>92.7</v>
      </c>
      <c r="F119" s="11">
        <v>76</v>
      </c>
      <c r="G119" s="11">
        <f t="shared" si="3"/>
        <v>76.75</v>
      </c>
      <c r="H119" s="12"/>
    </row>
    <row r="120" s="1" customFormat="1" ht="25" customHeight="1" spans="1:8">
      <c r="A120" s="8">
        <v>118</v>
      </c>
      <c r="B120" s="15"/>
      <c r="C120" s="10" t="s">
        <v>170</v>
      </c>
      <c r="D120" s="15"/>
      <c r="E120" s="11">
        <v>89</v>
      </c>
      <c r="F120" s="11">
        <v>76.3</v>
      </c>
      <c r="G120" s="11">
        <f t="shared" si="3"/>
        <v>75.02</v>
      </c>
      <c r="H120" s="12"/>
    </row>
    <row r="121" s="1" customFormat="1" ht="25" customHeight="1" spans="1:8">
      <c r="A121" s="8">
        <v>119</v>
      </c>
      <c r="B121" s="15"/>
      <c r="C121" s="10" t="s">
        <v>171</v>
      </c>
      <c r="D121" s="15"/>
      <c r="E121" s="11">
        <v>82.8</v>
      </c>
      <c r="F121" s="11" t="s">
        <v>33</v>
      </c>
      <c r="G121" s="11"/>
      <c r="H121" s="12"/>
    </row>
    <row r="122" s="1" customFormat="1" ht="25" customHeight="1" spans="1:8">
      <c r="A122" s="8">
        <v>120</v>
      </c>
      <c r="B122" s="15"/>
      <c r="C122" s="10" t="s">
        <v>172</v>
      </c>
      <c r="D122" s="15"/>
      <c r="E122" s="11">
        <v>82.8</v>
      </c>
      <c r="F122" s="11">
        <v>78.5</v>
      </c>
      <c r="G122" s="11">
        <f t="shared" si="3"/>
        <v>72.8</v>
      </c>
      <c r="H122" s="12"/>
    </row>
    <row r="123" s="1" customFormat="1" ht="25" customHeight="1" spans="1:8">
      <c r="A123" s="8">
        <v>121</v>
      </c>
      <c r="B123" s="15"/>
      <c r="C123" s="10" t="s">
        <v>173</v>
      </c>
      <c r="D123" s="15"/>
      <c r="E123" s="11">
        <v>85.3</v>
      </c>
      <c r="F123" s="11">
        <v>76.8</v>
      </c>
      <c r="G123" s="11">
        <f t="shared" si="3"/>
        <v>73.37</v>
      </c>
      <c r="H123" s="12"/>
    </row>
    <row r="124" s="1" customFormat="1" ht="25" customHeight="1" spans="1:8">
      <c r="A124" s="8">
        <v>122</v>
      </c>
      <c r="B124" s="9" t="s">
        <v>174</v>
      </c>
      <c r="C124" s="16" t="s">
        <v>175</v>
      </c>
      <c r="D124" s="9" t="s">
        <v>176</v>
      </c>
      <c r="E124" s="11">
        <v>82.8</v>
      </c>
      <c r="F124" s="11">
        <v>67.8</v>
      </c>
      <c r="G124" s="11">
        <f t="shared" si="3"/>
        <v>68.52</v>
      </c>
      <c r="H124" s="12"/>
    </row>
    <row r="125" s="1" customFormat="1" ht="25" customHeight="1" spans="1:8">
      <c r="A125" s="8">
        <v>123</v>
      </c>
      <c r="B125" s="13"/>
      <c r="C125" s="10" t="s">
        <v>177</v>
      </c>
      <c r="D125" s="13"/>
      <c r="E125" s="11">
        <v>81.1</v>
      </c>
      <c r="F125" s="11" t="s">
        <v>33</v>
      </c>
      <c r="G125" s="11"/>
      <c r="H125" s="12"/>
    </row>
    <row r="126" s="1" customFormat="1" ht="25" customHeight="1" spans="1:8">
      <c r="A126" s="8">
        <v>124</v>
      </c>
      <c r="B126" s="18"/>
      <c r="C126" s="10" t="s">
        <v>178</v>
      </c>
      <c r="D126" s="18"/>
      <c r="E126" s="11">
        <v>83.7</v>
      </c>
      <c r="F126" s="11">
        <v>75.4</v>
      </c>
      <c r="G126" s="11">
        <f t="shared" si="3"/>
        <v>72.01</v>
      </c>
      <c r="H126" s="12"/>
    </row>
    <row r="127" s="1" customFormat="1" ht="25" customHeight="1" spans="1:8">
      <c r="A127" s="8">
        <v>125</v>
      </c>
      <c r="B127" s="9" t="s">
        <v>179</v>
      </c>
      <c r="C127" s="10" t="s">
        <v>180</v>
      </c>
      <c r="D127" s="9" t="s">
        <v>181</v>
      </c>
      <c r="E127" s="11">
        <v>92.6</v>
      </c>
      <c r="F127" s="11">
        <v>77.4</v>
      </c>
      <c r="G127" s="11">
        <f t="shared" si="3"/>
        <v>77.26</v>
      </c>
      <c r="H127" s="12"/>
    </row>
    <row r="128" s="1" customFormat="1" ht="25" customHeight="1" spans="1:8">
      <c r="A128" s="8">
        <v>126</v>
      </c>
      <c r="B128" s="13"/>
      <c r="C128" s="10" t="s">
        <v>182</v>
      </c>
      <c r="D128" s="13"/>
      <c r="E128" s="11">
        <v>89.7</v>
      </c>
      <c r="F128" s="11">
        <v>75.8</v>
      </c>
      <c r="G128" s="11">
        <f t="shared" si="3"/>
        <v>75.17</v>
      </c>
      <c r="H128" s="12"/>
    </row>
    <row r="129" s="1" customFormat="1" ht="25" customHeight="1" spans="1:8">
      <c r="A129" s="8">
        <v>127</v>
      </c>
      <c r="B129" s="15"/>
      <c r="C129" s="10" t="s">
        <v>183</v>
      </c>
      <c r="D129" s="15"/>
      <c r="E129" s="11">
        <v>93.7</v>
      </c>
      <c r="F129" s="11">
        <v>78.2</v>
      </c>
      <c r="G129" s="11">
        <f t="shared" si="3"/>
        <v>78.13</v>
      </c>
      <c r="H129" s="12"/>
    </row>
    <row r="130" s="1" customFormat="1" ht="25" customHeight="1" spans="1:8">
      <c r="A130" s="8">
        <v>128</v>
      </c>
      <c r="B130" s="9" t="s">
        <v>184</v>
      </c>
      <c r="C130" s="10" t="s">
        <v>185</v>
      </c>
      <c r="D130" s="9" t="s">
        <v>186</v>
      </c>
      <c r="E130" s="11">
        <v>89.1</v>
      </c>
      <c r="F130" s="11">
        <v>77.2</v>
      </c>
      <c r="G130" s="11">
        <f t="shared" si="3"/>
        <v>75.43</v>
      </c>
      <c r="H130" s="12"/>
    </row>
    <row r="131" s="1" customFormat="1" ht="25" customHeight="1" spans="1:8">
      <c r="A131" s="8">
        <v>129</v>
      </c>
      <c r="B131" s="13"/>
      <c r="C131" s="10" t="s">
        <v>187</v>
      </c>
      <c r="D131" s="13"/>
      <c r="E131" s="11">
        <v>90.4</v>
      </c>
      <c r="F131" s="11">
        <v>77</v>
      </c>
      <c r="G131" s="11">
        <f t="shared" si="3"/>
        <v>76</v>
      </c>
      <c r="H131" s="12"/>
    </row>
    <row r="132" s="1" customFormat="1" ht="25" customHeight="1" spans="1:8">
      <c r="A132" s="8">
        <v>130</v>
      </c>
      <c r="B132" s="13"/>
      <c r="C132" s="10" t="s">
        <v>188</v>
      </c>
      <c r="D132" s="13"/>
      <c r="E132" s="11">
        <v>87.5</v>
      </c>
      <c r="F132" s="11">
        <v>78.1</v>
      </c>
      <c r="G132" s="11">
        <f t="shared" ref="G132:G151" si="4">SUM(E132/1.2*0.6+F132*0.4)</f>
        <v>74.99</v>
      </c>
      <c r="H132" s="12"/>
    </row>
    <row r="133" s="1" customFormat="1" ht="25" customHeight="1" spans="1:8">
      <c r="A133" s="8">
        <v>131</v>
      </c>
      <c r="B133" s="15"/>
      <c r="C133" s="10" t="s">
        <v>189</v>
      </c>
      <c r="D133" s="15"/>
      <c r="E133" s="11">
        <v>86.8</v>
      </c>
      <c r="F133" s="11">
        <v>72.9</v>
      </c>
      <c r="G133" s="11">
        <f t="shared" si="4"/>
        <v>72.56</v>
      </c>
      <c r="H133" s="12"/>
    </row>
    <row r="134" s="1" customFormat="1" ht="25" customHeight="1" spans="1:8">
      <c r="A134" s="8">
        <v>132</v>
      </c>
      <c r="B134" s="15"/>
      <c r="C134" s="10" t="s">
        <v>190</v>
      </c>
      <c r="D134" s="15"/>
      <c r="E134" s="11">
        <v>87.4</v>
      </c>
      <c r="F134" s="11">
        <v>75</v>
      </c>
      <c r="G134" s="11">
        <f t="shared" si="4"/>
        <v>73.7</v>
      </c>
      <c r="H134" s="12"/>
    </row>
    <row r="135" s="1" customFormat="1" ht="25" customHeight="1" spans="1:8">
      <c r="A135" s="8">
        <v>133</v>
      </c>
      <c r="B135" s="15"/>
      <c r="C135" s="10" t="s">
        <v>191</v>
      </c>
      <c r="D135" s="15"/>
      <c r="E135" s="11">
        <v>86.9</v>
      </c>
      <c r="F135" s="11">
        <v>75.6</v>
      </c>
      <c r="G135" s="11">
        <f t="shared" si="4"/>
        <v>73.69</v>
      </c>
      <c r="H135" s="12"/>
    </row>
    <row r="136" s="1" customFormat="1" ht="25" customHeight="1" spans="1:8">
      <c r="A136" s="8">
        <v>134</v>
      </c>
      <c r="B136" s="9" t="s">
        <v>192</v>
      </c>
      <c r="C136" s="10" t="s">
        <v>193</v>
      </c>
      <c r="D136" s="9" t="s">
        <v>194</v>
      </c>
      <c r="E136" s="11">
        <v>80.1</v>
      </c>
      <c r="F136" s="11">
        <v>78.4</v>
      </c>
      <c r="G136" s="11">
        <f t="shared" si="4"/>
        <v>71.41</v>
      </c>
      <c r="H136" s="12"/>
    </row>
    <row r="137" s="1" customFormat="1" ht="25" customHeight="1" spans="1:8">
      <c r="A137" s="8">
        <v>135</v>
      </c>
      <c r="B137" s="13"/>
      <c r="C137" s="10" t="s">
        <v>195</v>
      </c>
      <c r="D137" s="13"/>
      <c r="E137" s="11">
        <v>87.1</v>
      </c>
      <c r="F137" s="11">
        <v>76</v>
      </c>
      <c r="G137" s="11">
        <f t="shared" si="4"/>
        <v>73.95</v>
      </c>
      <c r="H137" s="12"/>
    </row>
    <row r="138" s="1" customFormat="1" ht="25" customHeight="1" spans="1:8">
      <c r="A138" s="8">
        <v>136</v>
      </c>
      <c r="B138" s="15"/>
      <c r="C138" s="10" t="s">
        <v>196</v>
      </c>
      <c r="D138" s="15"/>
      <c r="E138" s="11">
        <v>84</v>
      </c>
      <c r="F138" s="11">
        <v>75</v>
      </c>
      <c r="G138" s="11">
        <f t="shared" si="4"/>
        <v>72</v>
      </c>
      <c r="H138" s="12"/>
    </row>
    <row r="139" s="1" customFormat="1" ht="24" spans="1:8">
      <c r="A139" s="8">
        <v>137</v>
      </c>
      <c r="B139" s="6" t="s">
        <v>192</v>
      </c>
      <c r="C139" s="16" t="s">
        <v>197</v>
      </c>
      <c r="D139" s="6" t="s">
        <v>198</v>
      </c>
      <c r="E139" s="11">
        <v>78.9</v>
      </c>
      <c r="F139" s="11">
        <v>78.4</v>
      </c>
      <c r="G139" s="11">
        <f t="shared" si="4"/>
        <v>70.81</v>
      </c>
      <c r="H139" s="17"/>
    </row>
    <row r="140" s="1" customFormat="1" ht="25" customHeight="1" spans="1:8">
      <c r="A140" s="8">
        <v>138</v>
      </c>
      <c r="B140" s="9" t="s">
        <v>199</v>
      </c>
      <c r="C140" s="10" t="s">
        <v>200</v>
      </c>
      <c r="D140" s="9" t="s">
        <v>201</v>
      </c>
      <c r="E140" s="11">
        <v>83.8</v>
      </c>
      <c r="F140" s="11">
        <v>78.6</v>
      </c>
      <c r="G140" s="11">
        <f t="shared" si="4"/>
        <v>73.34</v>
      </c>
      <c r="H140" s="12"/>
    </row>
    <row r="141" s="1" customFormat="1" ht="25" customHeight="1" spans="1:8">
      <c r="A141" s="8">
        <v>139</v>
      </c>
      <c r="B141" s="13"/>
      <c r="C141" s="10" t="s">
        <v>202</v>
      </c>
      <c r="D141" s="13"/>
      <c r="E141" s="11">
        <v>87.3</v>
      </c>
      <c r="F141" s="11">
        <v>80.8</v>
      </c>
      <c r="G141" s="11">
        <f t="shared" si="4"/>
        <v>75.97</v>
      </c>
      <c r="H141" s="12"/>
    </row>
    <row r="142" s="1" customFormat="1" ht="25" customHeight="1" spans="1:8">
      <c r="A142" s="8">
        <v>140</v>
      </c>
      <c r="B142" s="15"/>
      <c r="C142" s="10" t="s">
        <v>203</v>
      </c>
      <c r="D142" s="15"/>
      <c r="E142" s="11">
        <v>83</v>
      </c>
      <c r="F142" s="11">
        <v>75.5</v>
      </c>
      <c r="G142" s="11">
        <f t="shared" si="4"/>
        <v>71.7</v>
      </c>
      <c r="H142" s="12"/>
    </row>
    <row r="143" s="1" customFormat="1" ht="25" customHeight="1" spans="1:8">
      <c r="A143" s="8">
        <v>141</v>
      </c>
      <c r="B143" s="14" t="s">
        <v>204</v>
      </c>
      <c r="C143" s="10" t="s">
        <v>205</v>
      </c>
      <c r="D143" s="9" t="s">
        <v>206</v>
      </c>
      <c r="E143" s="11">
        <v>76.8</v>
      </c>
      <c r="F143" s="11">
        <v>77.3</v>
      </c>
      <c r="G143" s="11">
        <f t="shared" si="4"/>
        <v>69.32</v>
      </c>
      <c r="H143" s="12"/>
    </row>
    <row r="144" s="1" customFormat="1" ht="25" customHeight="1" spans="1:8">
      <c r="A144" s="8">
        <v>142</v>
      </c>
      <c r="B144" s="15"/>
      <c r="C144" s="10" t="s">
        <v>207</v>
      </c>
      <c r="D144" s="13"/>
      <c r="E144" s="11">
        <v>84.6</v>
      </c>
      <c r="F144" s="11">
        <v>75.6</v>
      </c>
      <c r="G144" s="11">
        <f t="shared" si="4"/>
        <v>72.54</v>
      </c>
      <c r="H144" s="12"/>
    </row>
    <row r="145" s="1" customFormat="1" ht="25" customHeight="1" spans="1:8">
      <c r="A145" s="8">
        <v>143</v>
      </c>
      <c r="B145" s="15"/>
      <c r="C145" s="10" t="s">
        <v>208</v>
      </c>
      <c r="D145" s="15"/>
      <c r="E145" s="11">
        <v>71.8</v>
      </c>
      <c r="F145" s="11">
        <v>76.2</v>
      </c>
      <c r="G145" s="11">
        <f t="shared" si="4"/>
        <v>66.38</v>
      </c>
      <c r="H145" s="12"/>
    </row>
    <row r="146" s="1" customFormat="1" ht="25" customHeight="1" spans="1:8">
      <c r="A146" s="8">
        <v>144</v>
      </c>
      <c r="B146" s="9" t="s">
        <v>209</v>
      </c>
      <c r="C146" s="10" t="s">
        <v>210</v>
      </c>
      <c r="D146" s="9" t="s">
        <v>211</v>
      </c>
      <c r="E146" s="11">
        <v>88.7</v>
      </c>
      <c r="F146" s="11">
        <v>74.9</v>
      </c>
      <c r="G146" s="11">
        <f t="shared" si="4"/>
        <v>74.31</v>
      </c>
      <c r="H146" s="12"/>
    </row>
    <row r="147" s="1" customFormat="1" ht="25" customHeight="1" spans="1:8">
      <c r="A147" s="8">
        <v>145</v>
      </c>
      <c r="B147" s="15"/>
      <c r="C147" s="10" t="s">
        <v>212</v>
      </c>
      <c r="D147" s="15"/>
      <c r="E147" s="11">
        <v>86</v>
      </c>
      <c r="F147" s="11">
        <v>77.6</v>
      </c>
      <c r="G147" s="11">
        <f t="shared" si="4"/>
        <v>74.04</v>
      </c>
      <c r="H147" s="12"/>
    </row>
    <row r="148" s="1" customFormat="1" ht="25" customHeight="1" spans="1:8">
      <c r="A148" s="8">
        <v>146</v>
      </c>
      <c r="B148" s="18"/>
      <c r="C148" s="10" t="s">
        <v>213</v>
      </c>
      <c r="D148" s="18"/>
      <c r="E148" s="11">
        <v>85.1</v>
      </c>
      <c r="F148" s="11">
        <v>74.8</v>
      </c>
      <c r="G148" s="11">
        <f t="shared" si="4"/>
        <v>72.47</v>
      </c>
      <c r="H148" s="12"/>
    </row>
    <row r="149" s="1" customFormat="1" ht="25" customHeight="1" spans="1:8">
      <c r="A149" s="8">
        <v>147</v>
      </c>
      <c r="B149" s="19" t="s">
        <v>214</v>
      </c>
      <c r="C149" s="10" t="s">
        <v>215</v>
      </c>
      <c r="D149" s="19" t="s">
        <v>216</v>
      </c>
      <c r="E149" s="11">
        <v>79.4</v>
      </c>
      <c r="F149" s="11">
        <v>78.5</v>
      </c>
      <c r="G149" s="11">
        <f t="shared" si="4"/>
        <v>71.1</v>
      </c>
      <c r="H149" s="12"/>
    </row>
    <row r="150" s="1" customFormat="1" ht="25" customHeight="1" spans="1:8">
      <c r="A150" s="8">
        <v>148</v>
      </c>
      <c r="B150" s="19"/>
      <c r="C150" s="10" t="s">
        <v>217</v>
      </c>
      <c r="D150" s="19"/>
      <c r="E150" s="11">
        <v>73.8</v>
      </c>
      <c r="F150" s="11">
        <v>78.6</v>
      </c>
      <c r="G150" s="11">
        <f t="shared" si="4"/>
        <v>68.34</v>
      </c>
      <c r="H150" s="12"/>
    </row>
    <row r="151" s="1" customFormat="1" ht="25" customHeight="1" spans="1:8">
      <c r="A151" s="8">
        <v>149</v>
      </c>
      <c r="B151" s="20"/>
      <c r="C151" s="10" t="s">
        <v>218</v>
      </c>
      <c r="D151" s="20"/>
      <c r="E151" s="11">
        <v>72.7</v>
      </c>
      <c r="F151" s="11">
        <v>75.2</v>
      </c>
      <c r="G151" s="11">
        <f t="shared" si="4"/>
        <v>66.43</v>
      </c>
      <c r="H151" s="12"/>
    </row>
  </sheetData>
  <mergeCells count="61">
    <mergeCell ref="A1:H1"/>
    <mergeCell ref="B3:B5"/>
    <mergeCell ref="B6:B8"/>
    <mergeCell ref="B9:B11"/>
    <mergeCell ref="B12:B14"/>
    <mergeCell ref="B15:B17"/>
    <mergeCell ref="B18:B20"/>
    <mergeCell ref="B21:B26"/>
    <mergeCell ref="B27:B29"/>
    <mergeCell ref="B30:B32"/>
    <mergeCell ref="B33:B35"/>
    <mergeCell ref="B36:B41"/>
    <mergeCell ref="B42:B44"/>
    <mergeCell ref="B45:B47"/>
    <mergeCell ref="B48:B77"/>
    <mergeCell ref="B78:B80"/>
    <mergeCell ref="B81:B84"/>
    <mergeCell ref="B85:B90"/>
    <mergeCell ref="B92:B97"/>
    <mergeCell ref="B98:B104"/>
    <mergeCell ref="B105:B107"/>
    <mergeCell ref="B108:B116"/>
    <mergeCell ref="B117:B123"/>
    <mergeCell ref="B124:B126"/>
    <mergeCell ref="B127:B129"/>
    <mergeCell ref="B130:B135"/>
    <mergeCell ref="B136:B138"/>
    <mergeCell ref="B140:B142"/>
    <mergeCell ref="B143:B145"/>
    <mergeCell ref="B146:B148"/>
    <mergeCell ref="B149:B151"/>
    <mergeCell ref="D3:D5"/>
    <mergeCell ref="D6:D8"/>
    <mergeCell ref="D9:D11"/>
    <mergeCell ref="D12:D14"/>
    <mergeCell ref="D15:D17"/>
    <mergeCell ref="D18:D20"/>
    <mergeCell ref="D21:D26"/>
    <mergeCell ref="D27:D29"/>
    <mergeCell ref="D30:D32"/>
    <mergeCell ref="D33:D35"/>
    <mergeCell ref="D36:D41"/>
    <mergeCell ref="D42:D44"/>
    <mergeCell ref="D45:D47"/>
    <mergeCell ref="D48:D77"/>
    <mergeCell ref="D78:D80"/>
    <mergeCell ref="D81:D84"/>
    <mergeCell ref="D85:D90"/>
    <mergeCell ref="D92:D97"/>
    <mergeCell ref="D98:D104"/>
    <mergeCell ref="D105:D107"/>
    <mergeCell ref="D108:D116"/>
    <mergeCell ref="D117:D123"/>
    <mergeCell ref="D124:D126"/>
    <mergeCell ref="D127:D129"/>
    <mergeCell ref="D130:D135"/>
    <mergeCell ref="D136:D138"/>
    <mergeCell ref="D140:D142"/>
    <mergeCell ref="D143:D145"/>
    <mergeCell ref="D146:D148"/>
    <mergeCell ref="D149:D151"/>
  </mergeCells>
  <pageMargins left="0.590277777777778" right="0.354166666666667" top="0.786805555555556" bottom="0.275" header="0.511805555555556" footer="0.196527777777778"/>
  <pageSetup paperSize="9" orientation="portrait"/>
  <headerFooter/>
  <rowBreaks count="1" manualBreakCount="1">
    <brk id="10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面试成绩及合成成绩表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太极人生</cp:lastModifiedBy>
  <dcterms:created xsi:type="dcterms:W3CDTF">2018-02-27T11:14:00Z</dcterms:created>
  <dcterms:modified xsi:type="dcterms:W3CDTF">2018-07-02T07:16:29Z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