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12765" windowHeight="5715" activeTab="1"/>
  </bookViews>
  <sheets>
    <sheet name="公开选调在编在岗优秀教师" sheetId="1" r:id="rId1"/>
    <sheet name="引进区外颍泉区籍在编在职教师" sheetId="4" r:id="rId2"/>
  </sheets>
  <calcPr calcId="114210"/>
</workbook>
</file>

<file path=xl/calcChain.xml><?xml version="1.0" encoding="utf-8"?>
<calcChain xmlns="http://schemas.openxmlformats.org/spreadsheetml/2006/main">
  <c r="F69" i="1"/>
  <c r="H69"/>
  <c r="H68"/>
  <c r="F68"/>
  <c r="F67"/>
  <c r="H67"/>
  <c r="F66"/>
  <c r="H66"/>
  <c r="F65"/>
  <c r="H65"/>
  <c r="F64"/>
  <c r="H64"/>
  <c r="F63"/>
  <c r="H63"/>
  <c r="F62"/>
  <c r="H62"/>
  <c r="F61"/>
  <c r="H61"/>
  <c r="F60"/>
  <c r="H60"/>
  <c r="F59"/>
  <c r="H59"/>
  <c r="F58"/>
  <c r="H58"/>
  <c r="F57"/>
  <c r="H57"/>
  <c r="F56"/>
  <c r="H56"/>
  <c r="F55"/>
  <c r="H55"/>
  <c r="F54"/>
  <c r="H54"/>
  <c r="H53"/>
  <c r="F53"/>
  <c r="F52"/>
  <c r="H52"/>
  <c r="F51"/>
  <c r="H51"/>
  <c r="F50"/>
  <c r="H50"/>
  <c r="H49"/>
  <c r="F49"/>
  <c r="F48"/>
  <c r="H48"/>
  <c r="F47"/>
  <c r="H47"/>
  <c r="H46"/>
  <c r="F46"/>
  <c r="F45"/>
  <c r="H45"/>
  <c r="H44"/>
  <c r="F44"/>
  <c r="F43"/>
  <c r="H43"/>
  <c r="H42"/>
  <c r="F42"/>
  <c r="F41"/>
  <c r="H41"/>
  <c r="F40"/>
  <c r="H40"/>
  <c r="H39"/>
  <c r="F39"/>
  <c r="F38"/>
  <c r="H38"/>
  <c r="H37"/>
  <c r="F37"/>
  <c r="F36"/>
  <c r="H36"/>
  <c r="H35"/>
  <c r="F35"/>
  <c r="F34"/>
  <c r="H34"/>
  <c r="H33"/>
  <c r="F33"/>
  <c r="F32"/>
  <c r="H32"/>
  <c r="H31"/>
  <c r="F31"/>
  <c r="F30"/>
  <c r="H30"/>
  <c r="H29"/>
  <c r="F29"/>
  <c r="F28"/>
  <c r="H28"/>
  <c r="F27"/>
  <c r="H27"/>
  <c r="F26"/>
  <c r="H26"/>
  <c r="F25"/>
  <c r="H25"/>
  <c r="F24"/>
  <c r="H24"/>
  <c r="F23"/>
  <c r="H23"/>
  <c r="F22"/>
  <c r="H22"/>
  <c r="F21"/>
  <c r="H21"/>
  <c r="F20"/>
  <c r="H20"/>
  <c r="F19"/>
  <c r="H19"/>
  <c r="H18"/>
  <c r="F18"/>
  <c r="F17"/>
  <c r="H17"/>
  <c r="H16"/>
  <c r="F16"/>
  <c r="F15"/>
  <c r="H15"/>
  <c r="F14"/>
  <c r="H14"/>
  <c r="F13"/>
  <c r="H13"/>
  <c r="F12"/>
  <c r="H12"/>
  <c r="F11"/>
  <c r="H11"/>
  <c r="H10"/>
  <c r="F10"/>
  <c r="F9"/>
  <c r="H9"/>
  <c r="F8"/>
  <c r="H8"/>
  <c r="F7"/>
  <c r="H7"/>
  <c r="H6"/>
  <c r="F6"/>
  <c r="F5"/>
  <c r="H5"/>
  <c r="F4"/>
  <c r="H4"/>
  <c r="F3"/>
  <c r="H3"/>
</calcChain>
</file>

<file path=xl/sharedStrings.xml><?xml version="1.0" encoding="utf-8"?>
<sst xmlns="http://schemas.openxmlformats.org/spreadsheetml/2006/main" count="310" uniqueCount="182">
  <si>
    <t>职位代码</t>
  </si>
  <si>
    <t>姓名</t>
  </si>
  <si>
    <t>准考证号</t>
  </si>
  <si>
    <t>公共知识</t>
  </si>
  <si>
    <t>专业课</t>
  </si>
  <si>
    <t>成绩</t>
  </si>
  <si>
    <t>合成成绩</t>
    <phoneticPr fontId="4" type="noConversion"/>
  </si>
  <si>
    <t>1001-语文</t>
  </si>
  <si>
    <t>杨晓娟</t>
  </si>
  <si>
    <t>加分</t>
    <phoneticPr fontId="4" type="noConversion"/>
  </si>
  <si>
    <t>最终成绩</t>
    <phoneticPr fontId="4" type="noConversion"/>
  </si>
  <si>
    <t>1007-政治</t>
  </si>
  <si>
    <t>姜涛</t>
  </si>
  <si>
    <t>2001-语文</t>
  </si>
  <si>
    <t>高兰婷</t>
  </si>
  <si>
    <t>任玉福</t>
  </si>
  <si>
    <t>江洋</t>
  </si>
  <si>
    <t>2002-数学</t>
  </si>
  <si>
    <t>王小玉</t>
  </si>
  <si>
    <t>2003-英语</t>
  </si>
  <si>
    <t>汪善平</t>
  </si>
  <si>
    <t>吕文静</t>
  </si>
  <si>
    <t>饶怀灵</t>
  </si>
  <si>
    <t>2006-信息技术</t>
  </si>
  <si>
    <t>徐丰</t>
  </si>
  <si>
    <t>2008-历史</t>
  </si>
  <si>
    <t>丁校喜</t>
  </si>
  <si>
    <t>2009-地理</t>
  </si>
  <si>
    <t>周露露</t>
  </si>
  <si>
    <t>2010-物理</t>
  </si>
  <si>
    <t>李新飞</t>
  </si>
  <si>
    <t>王书华</t>
  </si>
  <si>
    <t>刘启立</t>
  </si>
  <si>
    <t>2011-化学</t>
  </si>
  <si>
    <t>黄颍</t>
  </si>
  <si>
    <t>张亚楠</t>
  </si>
  <si>
    <t>3001-语文</t>
  </si>
  <si>
    <t>姚利云</t>
  </si>
  <si>
    <t>牛利艳</t>
  </si>
  <si>
    <t>邵程程</t>
  </si>
  <si>
    <t>宋冰玉</t>
  </si>
  <si>
    <t>王丹丹</t>
  </si>
  <si>
    <t>王莉莉</t>
  </si>
  <si>
    <t>肖芸</t>
  </si>
  <si>
    <t>刘连英</t>
  </si>
  <si>
    <t>郭靖</t>
  </si>
  <si>
    <t>3002-数学</t>
  </si>
  <si>
    <t>赵春丽</t>
  </si>
  <si>
    <t>顾智慧</t>
  </si>
  <si>
    <t>高纯标</t>
  </si>
  <si>
    <t>代文秀</t>
  </si>
  <si>
    <t>周杰峰</t>
  </si>
  <si>
    <t>胡月</t>
  </si>
  <si>
    <t>李晓艳</t>
  </si>
  <si>
    <t>王晓莉</t>
  </si>
  <si>
    <t>李磊</t>
  </si>
  <si>
    <t>陈蕾</t>
  </si>
  <si>
    <t>张敏</t>
  </si>
  <si>
    <t>刘凌云</t>
  </si>
  <si>
    <t>3004-音乐</t>
  </si>
  <si>
    <t>姚琦</t>
  </si>
  <si>
    <t>韩丽</t>
  </si>
  <si>
    <t>田静静</t>
  </si>
  <si>
    <t>3005-美术</t>
  </si>
  <si>
    <t>田晓梅</t>
  </si>
  <si>
    <t>吕莉莉</t>
  </si>
  <si>
    <t>郑小云</t>
  </si>
  <si>
    <t>刘琛</t>
  </si>
  <si>
    <t>3006-信息技术</t>
  </si>
  <si>
    <t>徐瑞</t>
  </si>
  <si>
    <t>3012-体育</t>
  </si>
  <si>
    <t>孙园园</t>
  </si>
  <si>
    <t>尹涛</t>
  </si>
  <si>
    <t>3013-科学</t>
  </si>
  <si>
    <t>邹文龙</t>
  </si>
  <si>
    <t>4001-语文</t>
  </si>
  <si>
    <t>张成飞</t>
  </si>
  <si>
    <t>李涛</t>
  </si>
  <si>
    <t>徐海珍</t>
  </si>
  <si>
    <t>4003-英语</t>
  </si>
  <si>
    <t>孙磊</t>
  </si>
  <si>
    <t>5001-语文</t>
  </si>
  <si>
    <t>曹长强</t>
  </si>
  <si>
    <t>牛利苹</t>
  </si>
  <si>
    <t>巩雪勤</t>
  </si>
  <si>
    <t>邵利华</t>
  </si>
  <si>
    <t>刘亚梅</t>
  </si>
  <si>
    <t>朱翠敏</t>
  </si>
  <si>
    <t>齐翠侠</t>
  </si>
  <si>
    <t>5002-数学</t>
  </si>
  <si>
    <t>王大亮</t>
  </si>
  <si>
    <t>崔勇</t>
  </si>
  <si>
    <t>李锐</t>
  </si>
  <si>
    <t>钱多玲</t>
  </si>
  <si>
    <t>潘金峰</t>
  </si>
  <si>
    <t>5005-美术</t>
  </si>
  <si>
    <t>冯钰婕</t>
  </si>
  <si>
    <t>5006-信息技术</t>
  </si>
  <si>
    <t>张淑敏</t>
  </si>
  <si>
    <t>2018年颍泉区引进区外颍泉区籍在编在职教师进入资格复审人员名单</t>
    <phoneticPr fontId="4" type="noConversion"/>
  </si>
  <si>
    <t>李莹莹</t>
  </si>
  <si>
    <t>张曼莉</t>
  </si>
  <si>
    <t>王旋叶</t>
  </si>
  <si>
    <t>魏轲</t>
  </si>
  <si>
    <t>郭金玲</t>
  </si>
  <si>
    <t>张蒙蒙</t>
  </si>
  <si>
    <t>田莉</t>
  </si>
  <si>
    <t>张松枝</t>
  </si>
  <si>
    <t>彭晓雅</t>
  </si>
  <si>
    <t>金子新</t>
  </si>
  <si>
    <t>周如丽</t>
  </si>
  <si>
    <t>刘丽娟</t>
  </si>
  <si>
    <t>刘海洋</t>
  </si>
  <si>
    <t>童兰兰</t>
  </si>
  <si>
    <t>杨士伟</t>
  </si>
  <si>
    <t>张芹</t>
  </si>
  <si>
    <t>刘蕾蕾</t>
  </si>
  <si>
    <t>王伟</t>
  </si>
  <si>
    <t>郭志远</t>
  </si>
  <si>
    <t>李爽</t>
  </si>
  <si>
    <t>赵晓莉</t>
  </si>
  <si>
    <t>张露露</t>
  </si>
  <si>
    <t>李莉</t>
  </si>
  <si>
    <t>牛亚东</t>
  </si>
  <si>
    <t>杨梦雅</t>
  </si>
  <si>
    <t>刘南南</t>
  </si>
  <si>
    <t>杨婕</t>
  </si>
  <si>
    <t>朱艳梅</t>
  </si>
  <si>
    <t>赵娜娜</t>
  </si>
  <si>
    <t>尚单单</t>
  </si>
  <si>
    <t>薛夏萍</t>
  </si>
  <si>
    <t>梁曼曼</t>
  </si>
  <si>
    <t>徐静</t>
  </si>
  <si>
    <t>韩贺培</t>
  </si>
  <si>
    <t>梁丽君</t>
  </si>
  <si>
    <t>李强强</t>
  </si>
  <si>
    <t>彭雷</t>
  </si>
  <si>
    <t>邵先锋</t>
  </si>
  <si>
    <t>杨琳琳</t>
  </si>
  <si>
    <t>张河</t>
  </si>
  <si>
    <t>髙玲</t>
  </si>
  <si>
    <t>牛银英</t>
  </si>
  <si>
    <t>李利</t>
  </si>
  <si>
    <t>王光光</t>
  </si>
  <si>
    <t>黄孟虎</t>
  </si>
  <si>
    <t>叶翠</t>
  </si>
  <si>
    <t>李霞</t>
  </si>
  <si>
    <t>姚迎雪</t>
  </si>
  <si>
    <t>刘付荣</t>
  </si>
  <si>
    <t>石春强</t>
  </si>
  <si>
    <t>马丽君</t>
  </si>
  <si>
    <t>屈涛</t>
  </si>
  <si>
    <t>杨磊</t>
  </si>
  <si>
    <t>刘亚奎</t>
  </si>
  <si>
    <t>徐敏</t>
  </si>
  <si>
    <t>巩朝影</t>
  </si>
  <si>
    <t>陈东乐</t>
  </si>
  <si>
    <t>张倩影</t>
  </si>
  <si>
    <t>张倩倩</t>
  </si>
  <si>
    <t>孟丽</t>
  </si>
  <si>
    <t>张磊</t>
  </si>
  <si>
    <t>张云</t>
  </si>
  <si>
    <t>张琳</t>
  </si>
  <si>
    <t>高凤玲</t>
  </si>
  <si>
    <t>刘青青</t>
  </si>
  <si>
    <t>汪秀琴</t>
  </si>
  <si>
    <t>王明华</t>
  </si>
  <si>
    <t>安梦丽</t>
  </si>
  <si>
    <t>陈冰清</t>
  </si>
  <si>
    <t>李海强</t>
  </si>
  <si>
    <t>刘静</t>
  </si>
  <si>
    <t>葛漫伶</t>
  </si>
  <si>
    <t>韩丽丽</t>
  </si>
  <si>
    <t>曹淼</t>
  </si>
  <si>
    <t>刘丽娜</t>
  </si>
  <si>
    <t>董阿婷</t>
  </si>
  <si>
    <t>黄秀娜</t>
  </si>
  <si>
    <t>宁雪</t>
  </si>
  <si>
    <t>王秀伟</t>
  </si>
  <si>
    <t>张莹</t>
  </si>
  <si>
    <t>6001-颍泉籍在编在岗教师</t>
  </si>
  <si>
    <t>2018年颍泉区公开选调在编在岗优秀教师进入资格复审      人员名单</t>
    <phoneticPr fontId="4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</si>
</sst>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Tahoma"/>
      <family val="2"/>
    </font>
    <font>
      <sz val="11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9"/>
      <name val="Tahoma"/>
      <family val="2"/>
    </font>
    <font>
      <sz val="11"/>
      <color indexed="8"/>
      <name val="黑体"/>
      <family val="3"/>
      <charset val="134"/>
    </font>
    <font>
      <sz val="11"/>
      <name val="宋体"/>
      <charset val="134"/>
    </font>
    <font>
      <b/>
      <sz val="16"/>
      <color indexed="8"/>
      <name val="黑体"/>
      <family val="3"/>
      <charset val="134"/>
    </font>
    <font>
      <sz val="11"/>
      <color indexed="8"/>
      <name val="仿宋"/>
      <family val="3"/>
      <charset val="134"/>
    </font>
    <font>
      <b/>
      <sz val="14"/>
      <color indexed="8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>
      <alignment vertical="center"/>
    </xf>
    <xf numFmtId="0" fontId="2" fillId="0" borderId="0">
      <alignment vertical="center"/>
    </xf>
  </cellStyleXfs>
  <cellXfs count="16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wrapText="1"/>
    </xf>
    <xf numFmtId="0" fontId="1" fillId="0" borderId="0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23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9"/>
  <sheetViews>
    <sheetView workbookViewId="0">
      <selection activeCell="L14" sqref="L14"/>
    </sheetView>
  </sheetViews>
  <sheetFormatPr defaultRowHeight="14.25"/>
  <cols>
    <col min="1" max="1" width="13.875" style="6" customWidth="1"/>
    <col min="2" max="2" width="10" style="6" customWidth="1"/>
    <col min="3" max="3" width="13.375" style="6" customWidth="1"/>
    <col min="4" max="4" width="5.875" style="6" customWidth="1"/>
    <col min="5" max="5" width="8.375" style="6" customWidth="1"/>
    <col min="6" max="6" width="9.375" style="6" customWidth="1"/>
    <col min="7" max="7" width="4.125" style="6" customWidth="1"/>
    <col min="8" max="16384" width="9" style="6"/>
  </cols>
  <sheetData>
    <row r="1" spans="1:9" ht="48" customHeight="1">
      <c r="A1" s="12" t="s">
        <v>181</v>
      </c>
      <c r="B1" s="12"/>
      <c r="C1" s="12"/>
      <c r="D1" s="12"/>
      <c r="E1" s="12"/>
      <c r="F1" s="12"/>
      <c r="G1" s="12"/>
      <c r="H1" s="12"/>
    </row>
    <row r="2" spans="1:9" s="7" customFormat="1" ht="30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6</v>
      </c>
      <c r="G2" s="3" t="s">
        <v>9</v>
      </c>
      <c r="H2" s="3" t="s">
        <v>10</v>
      </c>
    </row>
    <row r="3" spans="1:9">
      <c r="A3" s="4" t="s">
        <v>7</v>
      </c>
      <c r="B3" s="4" t="s">
        <v>8</v>
      </c>
      <c r="C3" s="4">
        <v>18100100101</v>
      </c>
      <c r="D3" s="4">
        <v>63</v>
      </c>
      <c r="E3" s="4">
        <v>74</v>
      </c>
      <c r="F3" s="4">
        <f t="shared" ref="F3:F11" si="0">D3*0.4+E3*0.6</f>
        <v>69.599999999999994</v>
      </c>
      <c r="G3" s="4">
        <v>2</v>
      </c>
      <c r="H3" s="5">
        <f t="shared" ref="H3:H66" si="1">F3+G3</f>
        <v>71.599999999999994</v>
      </c>
      <c r="I3" s="8"/>
    </row>
    <row r="4" spans="1:9">
      <c r="A4" s="4" t="s">
        <v>11</v>
      </c>
      <c r="B4" s="4" t="s">
        <v>12</v>
      </c>
      <c r="C4" s="4">
        <v>18100700702</v>
      </c>
      <c r="D4" s="4">
        <v>54</v>
      </c>
      <c r="E4" s="4">
        <v>77</v>
      </c>
      <c r="F4" s="4">
        <f t="shared" si="0"/>
        <v>67.8</v>
      </c>
      <c r="G4" s="4"/>
      <c r="H4" s="5">
        <f t="shared" si="1"/>
        <v>67.8</v>
      </c>
    </row>
    <row r="5" spans="1:9">
      <c r="A5" s="4" t="s">
        <v>13</v>
      </c>
      <c r="B5" s="4" t="s">
        <v>14</v>
      </c>
      <c r="C5" s="4">
        <v>18200100120</v>
      </c>
      <c r="D5" s="4">
        <v>74</v>
      </c>
      <c r="E5" s="4">
        <v>89</v>
      </c>
      <c r="F5" s="4">
        <f t="shared" si="0"/>
        <v>83</v>
      </c>
      <c r="G5" s="4"/>
      <c r="H5" s="5">
        <f t="shared" si="1"/>
        <v>83</v>
      </c>
    </row>
    <row r="6" spans="1:9">
      <c r="A6" s="4" t="s">
        <v>13</v>
      </c>
      <c r="B6" s="4" t="s">
        <v>15</v>
      </c>
      <c r="C6" s="4">
        <v>18200100117</v>
      </c>
      <c r="D6" s="4">
        <v>73</v>
      </c>
      <c r="E6" s="4">
        <v>88</v>
      </c>
      <c r="F6" s="4">
        <f t="shared" si="0"/>
        <v>82</v>
      </c>
      <c r="G6" s="4"/>
      <c r="H6" s="5">
        <f t="shared" si="1"/>
        <v>82</v>
      </c>
    </row>
    <row r="7" spans="1:9">
      <c r="A7" s="4" t="s">
        <v>13</v>
      </c>
      <c r="B7" s="4" t="s">
        <v>16</v>
      </c>
      <c r="C7" s="4">
        <v>18200100104</v>
      </c>
      <c r="D7" s="4">
        <v>81</v>
      </c>
      <c r="E7" s="4">
        <v>80</v>
      </c>
      <c r="F7" s="4">
        <f t="shared" si="0"/>
        <v>80.400000000000006</v>
      </c>
      <c r="G7" s="4"/>
      <c r="H7" s="5">
        <f t="shared" si="1"/>
        <v>80.400000000000006</v>
      </c>
    </row>
    <row r="8" spans="1:9">
      <c r="A8" s="4" t="s">
        <v>17</v>
      </c>
      <c r="B8" s="4" t="s">
        <v>18</v>
      </c>
      <c r="C8" s="4">
        <v>18200200406</v>
      </c>
      <c r="D8" s="4">
        <v>66</v>
      </c>
      <c r="E8" s="4">
        <v>93</v>
      </c>
      <c r="F8" s="4">
        <f t="shared" si="0"/>
        <v>82.2</v>
      </c>
      <c r="G8" s="4"/>
      <c r="H8" s="5">
        <f t="shared" si="1"/>
        <v>82.2</v>
      </c>
    </row>
    <row r="9" spans="1:9">
      <c r="A9" s="4" t="s">
        <v>19</v>
      </c>
      <c r="B9" s="4" t="s">
        <v>20</v>
      </c>
      <c r="C9" s="4">
        <v>18200300620</v>
      </c>
      <c r="D9" s="4">
        <v>74</v>
      </c>
      <c r="E9" s="4">
        <v>84.5</v>
      </c>
      <c r="F9" s="4">
        <f t="shared" si="0"/>
        <v>80.3</v>
      </c>
      <c r="G9" s="4"/>
      <c r="H9" s="5">
        <f t="shared" si="1"/>
        <v>80.3</v>
      </c>
    </row>
    <row r="10" spans="1:9">
      <c r="A10" s="4" t="s">
        <v>19</v>
      </c>
      <c r="B10" s="4" t="s">
        <v>21</v>
      </c>
      <c r="C10" s="4">
        <v>18200300616</v>
      </c>
      <c r="D10" s="4">
        <v>77</v>
      </c>
      <c r="E10" s="4">
        <v>81</v>
      </c>
      <c r="F10" s="4">
        <f t="shared" si="0"/>
        <v>79.400000000000006</v>
      </c>
      <c r="G10" s="4"/>
      <c r="H10" s="5">
        <f t="shared" si="1"/>
        <v>79.400000000000006</v>
      </c>
    </row>
    <row r="11" spans="1:9">
      <c r="A11" s="4" t="s">
        <v>19</v>
      </c>
      <c r="B11" s="4" t="s">
        <v>22</v>
      </c>
      <c r="C11" s="4">
        <v>18200300614</v>
      </c>
      <c r="D11" s="4">
        <v>67</v>
      </c>
      <c r="E11" s="4">
        <v>87.5</v>
      </c>
      <c r="F11" s="4">
        <f t="shared" si="0"/>
        <v>79.3</v>
      </c>
      <c r="G11" s="4"/>
      <c r="H11" s="5">
        <f t="shared" si="1"/>
        <v>79.3</v>
      </c>
    </row>
    <row r="12" spans="1:9">
      <c r="A12" s="4" t="s">
        <v>23</v>
      </c>
      <c r="B12" s="4" t="s">
        <v>24</v>
      </c>
      <c r="C12" s="4">
        <v>18200600801</v>
      </c>
      <c r="D12" s="4">
        <v>70</v>
      </c>
      <c r="E12" s="4"/>
      <c r="F12" s="4">
        <f>D12</f>
        <v>70</v>
      </c>
      <c r="G12" s="4"/>
      <c r="H12" s="5">
        <f t="shared" si="1"/>
        <v>70</v>
      </c>
    </row>
    <row r="13" spans="1:9">
      <c r="A13" s="4" t="s">
        <v>25</v>
      </c>
      <c r="B13" s="4" t="s">
        <v>26</v>
      </c>
      <c r="C13" s="4">
        <v>18200800706</v>
      </c>
      <c r="D13" s="4">
        <v>63</v>
      </c>
      <c r="E13" s="4">
        <v>86.5</v>
      </c>
      <c r="F13" s="4">
        <f t="shared" ref="F13:F40" si="2">D13*0.4+E13*0.6</f>
        <v>77.099999999999994</v>
      </c>
      <c r="G13" s="4"/>
      <c r="H13" s="5">
        <f t="shared" si="1"/>
        <v>77.099999999999994</v>
      </c>
    </row>
    <row r="14" spans="1:9">
      <c r="A14" s="4" t="s">
        <v>27</v>
      </c>
      <c r="B14" s="4" t="s">
        <v>28</v>
      </c>
      <c r="C14" s="4">
        <v>18200900711</v>
      </c>
      <c r="D14" s="4">
        <v>70</v>
      </c>
      <c r="E14" s="4">
        <v>86</v>
      </c>
      <c r="F14" s="4">
        <f t="shared" si="2"/>
        <v>79.599999999999994</v>
      </c>
      <c r="G14" s="4"/>
      <c r="H14" s="5">
        <f t="shared" si="1"/>
        <v>79.599999999999994</v>
      </c>
    </row>
    <row r="15" spans="1:9">
      <c r="A15" s="4" t="s">
        <v>29</v>
      </c>
      <c r="B15" s="4" t="s">
        <v>30</v>
      </c>
      <c r="C15" s="4">
        <v>18201000713</v>
      </c>
      <c r="D15" s="4">
        <v>62</v>
      </c>
      <c r="E15" s="4">
        <v>92</v>
      </c>
      <c r="F15" s="4">
        <f t="shared" si="2"/>
        <v>80</v>
      </c>
      <c r="G15" s="4">
        <v>2</v>
      </c>
      <c r="H15" s="5">
        <f t="shared" si="1"/>
        <v>82</v>
      </c>
    </row>
    <row r="16" spans="1:9">
      <c r="A16" s="4" t="s">
        <v>29</v>
      </c>
      <c r="B16" s="4" t="s">
        <v>31</v>
      </c>
      <c r="C16" s="4">
        <v>18201000715</v>
      </c>
      <c r="D16" s="4">
        <v>51</v>
      </c>
      <c r="E16" s="4">
        <v>92</v>
      </c>
      <c r="F16" s="4">
        <f t="shared" si="2"/>
        <v>75.599999999999994</v>
      </c>
      <c r="G16" s="4"/>
      <c r="H16" s="5">
        <f t="shared" si="1"/>
        <v>75.599999999999994</v>
      </c>
    </row>
    <row r="17" spans="1:8">
      <c r="A17" s="4" t="s">
        <v>29</v>
      </c>
      <c r="B17" s="4" t="s">
        <v>32</v>
      </c>
      <c r="C17" s="4">
        <v>18201000714</v>
      </c>
      <c r="D17" s="4">
        <v>54</v>
      </c>
      <c r="E17" s="4">
        <v>89</v>
      </c>
      <c r="F17" s="4">
        <f t="shared" si="2"/>
        <v>75</v>
      </c>
      <c r="G17" s="4"/>
      <c r="H17" s="5">
        <f t="shared" si="1"/>
        <v>75</v>
      </c>
    </row>
    <row r="18" spans="1:8">
      <c r="A18" s="4" t="s">
        <v>33</v>
      </c>
      <c r="B18" s="4" t="s">
        <v>34</v>
      </c>
      <c r="C18" s="4">
        <v>18201100327</v>
      </c>
      <c r="D18" s="4">
        <v>73</v>
      </c>
      <c r="E18" s="4">
        <v>88</v>
      </c>
      <c r="F18" s="4">
        <f t="shared" si="2"/>
        <v>82</v>
      </c>
      <c r="G18" s="4"/>
      <c r="H18" s="5">
        <f t="shared" si="1"/>
        <v>82</v>
      </c>
    </row>
    <row r="19" spans="1:8">
      <c r="A19" s="4" t="s">
        <v>33</v>
      </c>
      <c r="B19" s="4" t="s">
        <v>35</v>
      </c>
      <c r="C19" s="4">
        <v>18201100322</v>
      </c>
      <c r="D19" s="4">
        <v>70</v>
      </c>
      <c r="E19" s="4">
        <v>88</v>
      </c>
      <c r="F19" s="4">
        <f t="shared" si="2"/>
        <v>80.8</v>
      </c>
      <c r="G19" s="4"/>
      <c r="H19" s="5">
        <f t="shared" si="1"/>
        <v>80.8</v>
      </c>
    </row>
    <row r="20" spans="1:8">
      <c r="A20" s="4" t="s">
        <v>36</v>
      </c>
      <c r="B20" s="4" t="s">
        <v>37</v>
      </c>
      <c r="C20" s="4">
        <v>18300100218</v>
      </c>
      <c r="D20" s="4">
        <v>76</v>
      </c>
      <c r="E20" s="4">
        <v>85</v>
      </c>
      <c r="F20" s="4">
        <f t="shared" si="2"/>
        <v>81.400000000000006</v>
      </c>
      <c r="G20" s="4"/>
      <c r="H20" s="5">
        <f t="shared" si="1"/>
        <v>81.400000000000006</v>
      </c>
    </row>
    <row r="21" spans="1:8">
      <c r="A21" s="4" t="s">
        <v>36</v>
      </c>
      <c r="B21" s="4" t="s">
        <v>38</v>
      </c>
      <c r="C21" s="4">
        <v>18300100225</v>
      </c>
      <c r="D21" s="4">
        <v>67</v>
      </c>
      <c r="E21" s="4">
        <v>88</v>
      </c>
      <c r="F21" s="4">
        <f t="shared" si="2"/>
        <v>79.599999999999994</v>
      </c>
      <c r="G21" s="4"/>
      <c r="H21" s="5">
        <f t="shared" si="1"/>
        <v>79.599999999999994</v>
      </c>
    </row>
    <row r="22" spans="1:8">
      <c r="A22" s="4" t="s">
        <v>36</v>
      </c>
      <c r="B22" s="4" t="s">
        <v>39</v>
      </c>
      <c r="C22" s="4">
        <v>18300100207</v>
      </c>
      <c r="D22" s="4">
        <v>75</v>
      </c>
      <c r="E22" s="4">
        <v>82</v>
      </c>
      <c r="F22" s="4">
        <f t="shared" si="2"/>
        <v>79.199999999999989</v>
      </c>
      <c r="G22" s="4"/>
      <c r="H22" s="5">
        <f t="shared" si="1"/>
        <v>79.199999999999989</v>
      </c>
    </row>
    <row r="23" spans="1:8">
      <c r="A23" s="4" t="s">
        <v>36</v>
      </c>
      <c r="B23" s="4" t="s">
        <v>40</v>
      </c>
      <c r="C23" s="4">
        <v>18300100224</v>
      </c>
      <c r="D23" s="4">
        <v>83</v>
      </c>
      <c r="E23" s="4">
        <v>76</v>
      </c>
      <c r="F23" s="4">
        <f t="shared" si="2"/>
        <v>78.800000000000011</v>
      </c>
      <c r="G23" s="4"/>
      <c r="H23" s="5">
        <f t="shared" si="1"/>
        <v>78.800000000000011</v>
      </c>
    </row>
    <row r="24" spans="1:8">
      <c r="A24" s="4" t="s">
        <v>36</v>
      </c>
      <c r="B24" s="4" t="s">
        <v>41</v>
      </c>
      <c r="C24" s="4">
        <v>18300100219</v>
      </c>
      <c r="D24" s="4">
        <v>73</v>
      </c>
      <c r="E24" s="4">
        <v>79</v>
      </c>
      <c r="F24" s="4">
        <f t="shared" si="2"/>
        <v>76.599999999999994</v>
      </c>
      <c r="G24" s="4"/>
      <c r="H24" s="5">
        <f t="shared" si="1"/>
        <v>76.599999999999994</v>
      </c>
    </row>
    <row r="25" spans="1:8">
      <c r="A25" s="4" t="s">
        <v>36</v>
      </c>
      <c r="B25" s="4" t="s">
        <v>42</v>
      </c>
      <c r="C25" s="4">
        <v>18300100228</v>
      </c>
      <c r="D25" s="4">
        <v>64</v>
      </c>
      <c r="E25" s="4">
        <v>77</v>
      </c>
      <c r="F25" s="4">
        <f t="shared" si="2"/>
        <v>71.8</v>
      </c>
      <c r="G25" s="4">
        <v>2</v>
      </c>
      <c r="H25" s="5">
        <f t="shared" si="1"/>
        <v>73.8</v>
      </c>
    </row>
    <row r="26" spans="1:8">
      <c r="A26" s="4" t="s">
        <v>36</v>
      </c>
      <c r="B26" s="4" t="s">
        <v>43</v>
      </c>
      <c r="C26" s="4">
        <v>18300100126</v>
      </c>
      <c r="D26" s="4">
        <v>68</v>
      </c>
      <c r="E26" s="4">
        <v>76</v>
      </c>
      <c r="F26" s="4">
        <f t="shared" si="2"/>
        <v>72.800000000000011</v>
      </c>
      <c r="G26" s="4"/>
      <c r="H26" s="5">
        <f t="shared" si="1"/>
        <v>72.800000000000011</v>
      </c>
    </row>
    <row r="27" spans="1:8">
      <c r="A27" s="4" t="s">
        <v>36</v>
      </c>
      <c r="B27" s="4" t="s">
        <v>44</v>
      </c>
      <c r="C27" s="4">
        <v>18300100125</v>
      </c>
      <c r="D27" s="4">
        <v>69</v>
      </c>
      <c r="E27" s="4">
        <v>75</v>
      </c>
      <c r="F27" s="4">
        <f t="shared" si="2"/>
        <v>72.599999999999994</v>
      </c>
      <c r="G27" s="4"/>
      <c r="H27" s="5">
        <f t="shared" si="1"/>
        <v>72.599999999999994</v>
      </c>
    </row>
    <row r="28" spans="1:8">
      <c r="A28" s="4" t="s">
        <v>36</v>
      </c>
      <c r="B28" s="4" t="s">
        <v>45</v>
      </c>
      <c r="C28" s="4">
        <v>18300100124</v>
      </c>
      <c r="D28" s="4">
        <v>50</v>
      </c>
      <c r="E28" s="4">
        <v>86</v>
      </c>
      <c r="F28" s="4">
        <f t="shared" si="2"/>
        <v>71.599999999999994</v>
      </c>
      <c r="G28" s="4"/>
      <c r="H28" s="5">
        <f t="shared" si="1"/>
        <v>71.599999999999994</v>
      </c>
    </row>
    <row r="29" spans="1:8">
      <c r="A29" s="4" t="s">
        <v>46</v>
      </c>
      <c r="B29" s="4" t="s">
        <v>47</v>
      </c>
      <c r="C29" s="4">
        <v>18300200426</v>
      </c>
      <c r="D29" s="4">
        <v>85</v>
      </c>
      <c r="E29" s="4">
        <v>92</v>
      </c>
      <c r="F29" s="4">
        <f t="shared" si="2"/>
        <v>89.199999999999989</v>
      </c>
      <c r="G29" s="4"/>
      <c r="H29" s="5">
        <f t="shared" si="1"/>
        <v>89.199999999999989</v>
      </c>
    </row>
    <row r="30" spans="1:8">
      <c r="A30" s="4" t="s">
        <v>46</v>
      </c>
      <c r="B30" s="4" t="s">
        <v>48</v>
      </c>
      <c r="C30" s="4">
        <v>18300200514</v>
      </c>
      <c r="D30" s="4">
        <v>64</v>
      </c>
      <c r="E30" s="4">
        <v>97</v>
      </c>
      <c r="F30" s="4">
        <f t="shared" si="2"/>
        <v>83.8</v>
      </c>
      <c r="G30" s="4">
        <v>2</v>
      </c>
      <c r="H30" s="5">
        <f t="shared" si="1"/>
        <v>85.8</v>
      </c>
    </row>
    <row r="31" spans="1:8">
      <c r="A31" s="4" t="s">
        <v>46</v>
      </c>
      <c r="B31" s="4" t="s">
        <v>49</v>
      </c>
      <c r="C31" s="4">
        <v>18300200429</v>
      </c>
      <c r="D31" s="4">
        <v>68</v>
      </c>
      <c r="E31" s="4">
        <v>86</v>
      </c>
      <c r="F31" s="4">
        <f t="shared" si="2"/>
        <v>78.800000000000011</v>
      </c>
      <c r="G31" s="4"/>
      <c r="H31" s="5">
        <f t="shared" si="1"/>
        <v>78.800000000000011</v>
      </c>
    </row>
    <row r="32" spans="1:8">
      <c r="A32" s="4" t="s">
        <v>46</v>
      </c>
      <c r="B32" s="4" t="s">
        <v>50</v>
      </c>
      <c r="C32" s="4">
        <v>18300200502</v>
      </c>
      <c r="D32" s="4">
        <v>72</v>
      </c>
      <c r="E32" s="4">
        <v>81</v>
      </c>
      <c r="F32" s="4">
        <f t="shared" si="2"/>
        <v>77.400000000000006</v>
      </c>
      <c r="G32" s="4"/>
      <c r="H32" s="5">
        <f t="shared" si="1"/>
        <v>77.400000000000006</v>
      </c>
    </row>
    <row r="33" spans="1:8">
      <c r="A33" s="4" t="s">
        <v>46</v>
      </c>
      <c r="B33" s="4" t="s">
        <v>51</v>
      </c>
      <c r="C33" s="4">
        <v>18300200516</v>
      </c>
      <c r="D33" s="4">
        <v>72</v>
      </c>
      <c r="E33" s="4">
        <v>80</v>
      </c>
      <c r="F33" s="4">
        <f t="shared" si="2"/>
        <v>76.8</v>
      </c>
      <c r="G33" s="4"/>
      <c r="H33" s="5">
        <f t="shared" si="1"/>
        <v>76.8</v>
      </c>
    </row>
    <row r="34" spans="1:8">
      <c r="A34" s="4" t="s">
        <v>46</v>
      </c>
      <c r="B34" s="4" t="s">
        <v>52</v>
      </c>
      <c r="C34" s="4">
        <v>18300200520</v>
      </c>
      <c r="D34" s="4">
        <v>58</v>
      </c>
      <c r="E34" s="4">
        <v>87</v>
      </c>
      <c r="F34" s="4">
        <f t="shared" si="2"/>
        <v>75.400000000000006</v>
      </c>
      <c r="G34" s="4"/>
      <c r="H34" s="5">
        <f t="shared" si="1"/>
        <v>75.400000000000006</v>
      </c>
    </row>
    <row r="35" spans="1:8">
      <c r="A35" s="4" t="s">
        <v>46</v>
      </c>
      <c r="B35" s="4" t="s">
        <v>53</v>
      </c>
      <c r="C35" s="4">
        <v>18300200420</v>
      </c>
      <c r="D35" s="4">
        <v>51</v>
      </c>
      <c r="E35" s="4">
        <v>91</v>
      </c>
      <c r="F35" s="4">
        <f t="shared" si="2"/>
        <v>75</v>
      </c>
      <c r="G35" s="4"/>
      <c r="H35" s="5">
        <f t="shared" si="1"/>
        <v>75</v>
      </c>
    </row>
    <row r="36" spans="1:8">
      <c r="A36" s="4" t="s">
        <v>46</v>
      </c>
      <c r="B36" s="4" t="s">
        <v>54</v>
      </c>
      <c r="C36" s="4">
        <v>18300200418</v>
      </c>
      <c r="D36" s="4">
        <v>47</v>
      </c>
      <c r="E36" s="4">
        <v>92</v>
      </c>
      <c r="F36" s="4">
        <f t="shared" si="2"/>
        <v>74</v>
      </c>
      <c r="G36" s="4"/>
      <c r="H36" s="5">
        <f t="shared" si="1"/>
        <v>74</v>
      </c>
    </row>
    <row r="37" spans="1:8">
      <c r="A37" s="4" t="s">
        <v>46</v>
      </c>
      <c r="B37" s="4" t="s">
        <v>55</v>
      </c>
      <c r="C37" s="4">
        <v>18300200424</v>
      </c>
      <c r="D37" s="4">
        <v>59</v>
      </c>
      <c r="E37" s="4">
        <v>84</v>
      </c>
      <c r="F37" s="4">
        <f t="shared" si="2"/>
        <v>74</v>
      </c>
      <c r="G37" s="4"/>
      <c r="H37" s="5">
        <f t="shared" si="1"/>
        <v>74</v>
      </c>
    </row>
    <row r="38" spans="1:8">
      <c r="A38" s="4" t="s">
        <v>46</v>
      </c>
      <c r="B38" s="4" t="s">
        <v>56</v>
      </c>
      <c r="C38" s="4">
        <v>18300200428</v>
      </c>
      <c r="D38" s="4">
        <v>56</v>
      </c>
      <c r="E38" s="4">
        <v>85</v>
      </c>
      <c r="F38" s="4">
        <f t="shared" si="2"/>
        <v>73.400000000000006</v>
      </c>
      <c r="G38" s="4"/>
      <c r="H38" s="5">
        <f t="shared" si="1"/>
        <v>73.400000000000006</v>
      </c>
    </row>
    <row r="39" spans="1:8">
      <c r="A39" s="4" t="s">
        <v>46</v>
      </c>
      <c r="B39" s="4" t="s">
        <v>57</v>
      </c>
      <c r="C39" s="4">
        <v>18300200513</v>
      </c>
      <c r="D39" s="4">
        <v>54</v>
      </c>
      <c r="E39" s="4">
        <v>86</v>
      </c>
      <c r="F39" s="4">
        <f t="shared" si="2"/>
        <v>73.2</v>
      </c>
      <c r="G39" s="4"/>
      <c r="H39" s="5">
        <f t="shared" si="1"/>
        <v>73.2</v>
      </c>
    </row>
    <row r="40" spans="1:8">
      <c r="A40" s="4" t="s">
        <v>46</v>
      </c>
      <c r="B40" s="4" t="s">
        <v>58</v>
      </c>
      <c r="C40" s="4">
        <v>18300200421</v>
      </c>
      <c r="D40" s="4">
        <v>71</v>
      </c>
      <c r="E40" s="4">
        <v>71</v>
      </c>
      <c r="F40" s="4">
        <f t="shared" si="2"/>
        <v>71</v>
      </c>
      <c r="G40" s="4">
        <v>2</v>
      </c>
      <c r="H40" s="5">
        <f t="shared" si="1"/>
        <v>73</v>
      </c>
    </row>
    <row r="41" spans="1:8">
      <c r="A41" s="4" t="s">
        <v>59</v>
      </c>
      <c r="B41" s="4" t="s">
        <v>60</v>
      </c>
      <c r="C41" s="4">
        <v>18300400816</v>
      </c>
      <c r="D41" s="4">
        <v>70</v>
      </c>
      <c r="E41" s="4"/>
      <c r="F41" s="4">
        <f t="shared" ref="F41:F51" si="3">D41</f>
        <v>70</v>
      </c>
      <c r="G41" s="4"/>
      <c r="H41" s="5">
        <f t="shared" si="1"/>
        <v>70</v>
      </c>
    </row>
    <row r="42" spans="1:8">
      <c r="A42" s="4" t="s">
        <v>59</v>
      </c>
      <c r="B42" s="4" t="s">
        <v>61</v>
      </c>
      <c r="C42" s="4">
        <v>18300400825</v>
      </c>
      <c r="D42" s="4">
        <v>69</v>
      </c>
      <c r="E42" s="4"/>
      <c r="F42" s="4">
        <f t="shared" si="3"/>
        <v>69</v>
      </c>
      <c r="G42" s="4"/>
      <c r="H42" s="5">
        <f t="shared" si="1"/>
        <v>69</v>
      </c>
    </row>
    <row r="43" spans="1:8">
      <c r="A43" s="4" t="s">
        <v>59</v>
      </c>
      <c r="B43" s="4" t="s">
        <v>62</v>
      </c>
      <c r="C43" s="4">
        <v>18300400817</v>
      </c>
      <c r="D43" s="4">
        <v>65</v>
      </c>
      <c r="E43" s="4"/>
      <c r="F43" s="4">
        <f t="shared" si="3"/>
        <v>65</v>
      </c>
      <c r="G43" s="4"/>
      <c r="H43" s="5">
        <f t="shared" si="1"/>
        <v>65</v>
      </c>
    </row>
    <row r="44" spans="1:8">
      <c r="A44" s="4" t="s">
        <v>63</v>
      </c>
      <c r="B44" s="4" t="s">
        <v>64</v>
      </c>
      <c r="C44" s="4">
        <v>18300500901</v>
      </c>
      <c r="D44" s="4">
        <v>79</v>
      </c>
      <c r="E44" s="4"/>
      <c r="F44" s="4">
        <f t="shared" si="3"/>
        <v>79</v>
      </c>
      <c r="G44" s="4"/>
      <c r="H44" s="5">
        <f t="shared" si="1"/>
        <v>79</v>
      </c>
    </row>
    <row r="45" spans="1:8">
      <c r="A45" s="4" t="s">
        <v>63</v>
      </c>
      <c r="B45" s="4" t="s">
        <v>65</v>
      </c>
      <c r="C45" s="4">
        <v>18300500902</v>
      </c>
      <c r="D45" s="4">
        <v>71</v>
      </c>
      <c r="E45" s="4"/>
      <c r="F45" s="4">
        <f t="shared" si="3"/>
        <v>71</v>
      </c>
      <c r="G45" s="4"/>
      <c r="H45" s="5">
        <f t="shared" si="1"/>
        <v>71</v>
      </c>
    </row>
    <row r="46" spans="1:8">
      <c r="A46" s="4" t="s">
        <v>63</v>
      </c>
      <c r="B46" s="4" t="s">
        <v>66</v>
      </c>
      <c r="C46" s="4">
        <v>18300500904</v>
      </c>
      <c r="D46" s="4">
        <v>70</v>
      </c>
      <c r="E46" s="4"/>
      <c r="F46" s="4">
        <f t="shared" si="3"/>
        <v>70</v>
      </c>
      <c r="G46" s="4"/>
      <c r="H46" s="5">
        <f t="shared" si="1"/>
        <v>70</v>
      </c>
    </row>
    <row r="47" spans="1:8">
      <c r="A47" s="4" t="s">
        <v>63</v>
      </c>
      <c r="B47" s="4" t="s">
        <v>67</v>
      </c>
      <c r="C47" s="4">
        <v>18300500909</v>
      </c>
      <c r="D47" s="4">
        <v>70</v>
      </c>
      <c r="E47" s="4"/>
      <c r="F47" s="4">
        <f t="shared" si="3"/>
        <v>70</v>
      </c>
      <c r="G47" s="4"/>
      <c r="H47" s="5">
        <f t="shared" si="1"/>
        <v>70</v>
      </c>
    </row>
    <row r="48" spans="1:8">
      <c r="A48" s="4" t="s">
        <v>68</v>
      </c>
      <c r="B48" s="4" t="s">
        <v>69</v>
      </c>
      <c r="C48" s="4">
        <v>18300600808</v>
      </c>
      <c r="D48" s="4">
        <v>80</v>
      </c>
      <c r="E48" s="4"/>
      <c r="F48" s="4">
        <f t="shared" si="3"/>
        <v>80</v>
      </c>
      <c r="G48" s="4"/>
      <c r="H48" s="5">
        <f t="shared" si="1"/>
        <v>80</v>
      </c>
    </row>
    <row r="49" spans="1:8">
      <c r="A49" s="4" t="s">
        <v>70</v>
      </c>
      <c r="B49" s="4" t="s">
        <v>71</v>
      </c>
      <c r="C49" s="4">
        <v>18301200923</v>
      </c>
      <c r="D49" s="4">
        <v>67</v>
      </c>
      <c r="E49" s="4"/>
      <c r="F49" s="4">
        <f t="shared" si="3"/>
        <v>67</v>
      </c>
      <c r="G49" s="4"/>
      <c r="H49" s="5">
        <f t="shared" si="1"/>
        <v>67</v>
      </c>
    </row>
    <row r="50" spans="1:8">
      <c r="A50" s="4" t="s">
        <v>70</v>
      </c>
      <c r="B50" s="4" t="s">
        <v>72</v>
      </c>
      <c r="C50" s="4">
        <v>18301200921</v>
      </c>
      <c r="D50" s="4">
        <v>55</v>
      </c>
      <c r="E50" s="4"/>
      <c r="F50" s="4">
        <f t="shared" si="3"/>
        <v>55</v>
      </c>
      <c r="G50" s="4"/>
      <c r="H50" s="5">
        <f t="shared" si="1"/>
        <v>55</v>
      </c>
    </row>
    <row r="51" spans="1:8">
      <c r="A51" s="4" t="s">
        <v>73</v>
      </c>
      <c r="B51" s="4" t="s">
        <v>74</v>
      </c>
      <c r="C51" s="4">
        <v>18301300926</v>
      </c>
      <c r="D51" s="4">
        <v>57</v>
      </c>
      <c r="E51" s="4"/>
      <c r="F51" s="4">
        <f t="shared" si="3"/>
        <v>57</v>
      </c>
      <c r="G51" s="4"/>
      <c r="H51" s="5">
        <f t="shared" si="1"/>
        <v>57</v>
      </c>
    </row>
    <row r="52" spans="1:8">
      <c r="A52" s="4" t="s">
        <v>75</v>
      </c>
      <c r="B52" s="4" t="s">
        <v>76</v>
      </c>
      <c r="C52" s="4">
        <v>18400100302</v>
      </c>
      <c r="D52" s="4">
        <v>60</v>
      </c>
      <c r="E52" s="4">
        <v>80</v>
      </c>
      <c r="F52" s="4">
        <f t="shared" ref="F52:F67" si="4">D52*0.4+E52*0.6</f>
        <v>72</v>
      </c>
      <c r="G52" s="4"/>
      <c r="H52" s="5">
        <f t="shared" si="1"/>
        <v>72</v>
      </c>
    </row>
    <row r="53" spans="1:8">
      <c r="A53" s="4" t="s">
        <v>75</v>
      </c>
      <c r="B53" s="4" t="s">
        <v>77</v>
      </c>
      <c r="C53" s="4">
        <v>18400100230</v>
      </c>
      <c r="D53" s="4">
        <v>56</v>
      </c>
      <c r="E53" s="4">
        <v>81</v>
      </c>
      <c r="F53" s="4">
        <f t="shared" si="4"/>
        <v>71</v>
      </c>
      <c r="G53" s="4"/>
      <c r="H53" s="5">
        <f t="shared" si="1"/>
        <v>71</v>
      </c>
    </row>
    <row r="54" spans="1:8">
      <c r="A54" s="4" t="s">
        <v>75</v>
      </c>
      <c r="B54" s="4" t="s">
        <v>78</v>
      </c>
      <c r="C54" s="4">
        <v>18400100229</v>
      </c>
      <c r="D54" s="4">
        <v>51</v>
      </c>
      <c r="E54" s="4">
        <v>80</v>
      </c>
      <c r="F54" s="4">
        <f t="shared" si="4"/>
        <v>68.400000000000006</v>
      </c>
      <c r="G54" s="4"/>
      <c r="H54" s="5">
        <f t="shared" si="1"/>
        <v>68.400000000000006</v>
      </c>
    </row>
    <row r="55" spans="1:8">
      <c r="A55" s="4" t="s">
        <v>79</v>
      </c>
      <c r="B55" s="4" t="s">
        <v>80</v>
      </c>
      <c r="C55" s="4">
        <v>18400300628</v>
      </c>
      <c r="D55" s="4">
        <v>74</v>
      </c>
      <c r="E55" s="4">
        <v>82</v>
      </c>
      <c r="F55" s="4">
        <f t="shared" si="4"/>
        <v>78.8</v>
      </c>
      <c r="G55" s="4"/>
      <c r="H55" s="5">
        <f t="shared" si="1"/>
        <v>78.8</v>
      </c>
    </row>
    <row r="56" spans="1:8">
      <c r="A56" s="4" t="s">
        <v>81</v>
      </c>
      <c r="B56" s="4" t="s">
        <v>82</v>
      </c>
      <c r="C56" s="4">
        <v>18500100313</v>
      </c>
      <c r="D56" s="4">
        <v>55</v>
      </c>
      <c r="E56" s="4">
        <v>87</v>
      </c>
      <c r="F56" s="4">
        <f t="shared" si="4"/>
        <v>74.199999999999989</v>
      </c>
      <c r="G56" s="4"/>
      <c r="H56" s="5">
        <f t="shared" si="1"/>
        <v>74.199999999999989</v>
      </c>
    </row>
    <row r="57" spans="1:8">
      <c r="A57" s="4" t="s">
        <v>81</v>
      </c>
      <c r="B57" s="4" t="s">
        <v>83</v>
      </c>
      <c r="C57" s="4">
        <v>18500100310</v>
      </c>
      <c r="D57" s="4">
        <v>50</v>
      </c>
      <c r="E57" s="4">
        <v>86</v>
      </c>
      <c r="F57" s="4">
        <f t="shared" si="4"/>
        <v>71.599999999999994</v>
      </c>
      <c r="G57" s="4"/>
      <c r="H57" s="5">
        <f t="shared" si="1"/>
        <v>71.599999999999994</v>
      </c>
    </row>
    <row r="58" spans="1:8">
      <c r="A58" s="4" t="s">
        <v>81</v>
      </c>
      <c r="B58" s="4" t="s">
        <v>84</v>
      </c>
      <c r="C58" s="4">
        <v>18500100308</v>
      </c>
      <c r="D58" s="4">
        <v>69</v>
      </c>
      <c r="E58" s="4">
        <v>73</v>
      </c>
      <c r="F58" s="4">
        <f t="shared" si="4"/>
        <v>71.400000000000006</v>
      </c>
      <c r="G58" s="4"/>
      <c r="H58" s="5">
        <f t="shared" si="1"/>
        <v>71.400000000000006</v>
      </c>
    </row>
    <row r="59" spans="1:8">
      <c r="A59" s="4" t="s">
        <v>81</v>
      </c>
      <c r="B59" s="4" t="s">
        <v>85</v>
      </c>
      <c r="C59" s="4">
        <v>18500100312</v>
      </c>
      <c r="D59" s="4">
        <v>57</v>
      </c>
      <c r="E59" s="4">
        <v>78</v>
      </c>
      <c r="F59" s="4">
        <f t="shared" si="4"/>
        <v>69.599999999999994</v>
      </c>
      <c r="G59" s="4"/>
      <c r="H59" s="5">
        <f t="shared" si="1"/>
        <v>69.599999999999994</v>
      </c>
    </row>
    <row r="60" spans="1:8">
      <c r="A60" s="4" t="s">
        <v>81</v>
      </c>
      <c r="B60" s="4" t="s">
        <v>86</v>
      </c>
      <c r="C60" s="4">
        <v>18500100314</v>
      </c>
      <c r="D60" s="4">
        <v>69</v>
      </c>
      <c r="E60" s="4">
        <v>70</v>
      </c>
      <c r="F60" s="4">
        <f t="shared" si="4"/>
        <v>69.599999999999994</v>
      </c>
      <c r="G60" s="4"/>
      <c r="H60" s="5">
        <f t="shared" si="1"/>
        <v>69.599999999999994</v>
      </c>
    </row>
    <row r="61" spans="1:8">
      <c r="A61" s="4" t="s">
        <v>81</v>
      </c>
      <c r="B61" s="4" t="s">
        <v>87</v>
      </c>
      <c r="C61" s="4">
        <v>18500100315</v>
      </c>
      <c r="D61" s="4">
        <v>49</v>
      </c>
      <c r="E61" s="4">
        <v>80</v>
      </c>
      <c r="F61" s="4">
        <f t="shared" si="4"/>
        <v>67.599999999999994</v>
      </c>
      <c r="G61" s="4"/>
      <c r="H61" s="5">
        <f t="shared" si="1"/>
        <v>67.599999999999994</v>
      </c>
    </row>
    <row r="62" spans="1:8">
      <c r="A62" s="4" t="s">
        <v>81</v>
      </c>
      <c r="B62" s="4" t="s">
        <v>88</v>
      </c>
      <c r="C62" s="4">
        <v>18500100319</v>
      </c>
      <c r="D62" s="4">
        <v>65</v>
      </c>
      <c r="E62" s="4">
        <v>69</v>
      </c>
      <c r="F62" s="4">
        <f t="shared" si="4"/>
        <v>67.400000000000006</v>
      </c>
      <c r="G62" s="4"/>
      <c r="H62" s="5">
        <f t="shared" si="1"/>
        <v>67.400000000000006</v>
      </c>
    </row>
    <row r="63" spans="1:8">
      <c r="A63" s="4" t="s">
        <v>89</v>
      </c>
      <c r="B63" s="4" t="s">
        <v>90</v>
      </c>
      <c r="C63" s="4">
        <v>18500200528</v>
      </c>
      <c r="D63" s="4">
        <v>79</v>
      </c>
      <c r="E63" s="4">
        <v>83</v>
      </c>
      <c r="F63" s="4">
        <f t="shared" si="4"/>
        <v>81.400000000000006</v>
      </c>
      <c r="G63" s="4"/>
      <c r="H63" s="5">
        <f t="shared" si="1"/>
        <v>81.400000000000006</v>
      </c>
    </row>
    <row r="64" spans="1:8">
      <c r="A64" s="4" t="s">
        <v>89</v>
      </c>
      <c r="B64" s="4" t="s">
        <v>91</v>
      </c>
      <c r="C64" s="4">
        <v>18500200530</v>
      </c>
      <c r="D64" s="4">
        <v>63</v>
      </c>
      <c r="E64" s="4">
        <v>89</v>
      </c>
      <c r="F64" s="4">
        <f t="shared" si="4"/>
        <v>78.599999999999994</v>
      </c>
      <c r="G64" s="4"/>
      <c r="H64" s="5">
        <f t="shared" si="1"/>
        <v>78.599999999999994</v>
      </c>
    </row>
    <row r="65" spans="1:8">
      <c r="A65" s="4" t="s">
        <v>89</v>
      </c>
      <c r="B65" s="4" t="s">
        <v>92</v>
      </c>
      <c r="C65" s="4">
        <v>18500200601</v>
      </c>
      <c r="D65" s="4">
        <v>46</v>
      </c>
      <c r="E65" s="4">
        <v>83</v>
      </c>
      <c r="F65" s="4">
        <f t="shared" si="4"/>
        <v>68.2</v>
      </c>
      <c r="G65" s="4"/>
      <c r="H65" s="5">
        <f t="shared" si="1"/>
        <v>68.2</v>
      </c>
    </row>
    <row r="66" spans="1:8">
      <c r="A66" s="4" t="s">
        <v>89</v>
      </c>
      <c r="B66" s="4" t="s">
        <v>93</v>
      </c>
      <c r="C66" s="4">
        <v>18500200525</v>
      </c>
      <c r="D66" s="4">
        <v>41</v>
      </c>
      <c r="E66" s="4">
        <v>80</v>
      </c>
      <c r="F66" s="4">
        <f t="shared" si="4"/>
        <v>64.400000000000006</v>
      </c>
      <c r="G66" s="4">
        <v>2</v>
      </c>
      <c r="H66" s="5">
        <f t="shared" si="1"/>
        <v>66.400000000000006</v>
      </c>
    </row>
    <row r="67" spans="1:8">
      <c r="A67" s="4" t="s">
        <v>89</v>
      </c>
      <c r="B67" s="4" t="s">
        <v>94</v>
      </c>
      <c r="C67" s="4">
        <v>18500200604</v>
      </c>
      <c r="D67" s="4">
        <v>51</v>
      </c>
      <c r="E67" s="4">
        <v>74</v>
      </c>
      <c r="F67" s="4">
        <f t="shared" si="4"/>
        <v>64.8</v>
      </c>
      <c r="G67" s="4"/>
      <c r="H67" s="5">
        <f>F67+G67</f>
        <v>64.8</v>
      </c>
    </row>
    <row r="68" spans="1:8">
      <c r="A68" s="4" t="s">
        <v>95</v>
      </c>
      <c r="B68" s="4" t="s">
        <v>96</v>
      </c>
      <c r="C68" s="4">
        <v>18500500916</v>
      </c>
      <c r="D68" s="4">
        <v>64</v>
      </c>
      <c r="E68" s="4"/>
      <c r="F68" s="4">
        <f>D68</f>
        <v>64</v>
      </c>
      <c r="G68" s="4"/>
      <c r="H68" s="5">
        <f>F68+G68</f>
        <v>64</v>
      </c>
    </row>
    <row r="69" spans="1:8">
      <c r="A69" s="4" t="s">
        <v>97</v>
      </c>
      <c r="B69" s="4" t="s">
        <v>98</v>
      </c>
      <c r="C69" s="4">
        <v>18500600812</v>
      </c>
      <c r="D69" s="4">
        <v>66</v>
      </c>
      <c r="E69" s="4"/>
      <c r="F69" s="4">
        <f>D69</f>
        <v>66</v>
      </c>
      <c r="G69" s="4"/>
      <c r="H69" s="5">
        <f>F69+G69</f>
        <v>66</v>
      </c>
    </row>
  </sheetData>
  <mergeCells count="1">
    <mergeCell ref="A1:H1"/>
  </mergeCells>
  <phoneticPr fontId="4" type="noConversion"/>
  <conditionalFormatting sqref="G3 I3">
    <cfRule type="cellIs" dxfId="22" priority="68" stopIfTrue="1" operator="greaterThanOrEqual">
      <formula>55</formula>
    </cfRule>
    <cfRule type="cellIs" priority="69" stopIfTrue="1" operator="greaterThanOrEqual">
      <formula>55</formula>
    </cfRule>
  </conditionalFormatting>
  <conditionalFormatting sqref="G69">
    <cfRule type="cellIs" dxfId="21" priority="2" stopIfTrue="1" operator="greaterThanOrEqual">
      <formula>55</formula>
    </cfRule>
    <cfRule type="cellIs" priority="3" stopIfTrue="1" operator="greaterThanOrEqual">
      <formula>55</formula>
    </cfRule>
  </conditionalFormatting>
  <conditionalFormatting sqref="G4">
    <cfRule type="cellIs" dxfId="20" priority="65" stopIfTrue="1" operator="greaterThanOrEqual">
      <formula>55</formula>
    </cfRule>
    <cfRule type="cellIs" priority="66" stopIfTrue="1" operator="greaterThanOrEqual">
      <formula>55</formula>
    </cfRule>
  </conditionalFormatting>
  <conditionalFormatting sqref="G5:G7">
    <cfRule type="cellIs" dxfId="19" priority="62" stopIfTrue="1" operator="greaterThanOrEqual">
      <formula>55</formula>
    </cfRule>
    <cfRule type="cellIs" priority="63" stopIfTrue="1" operator="greaterThanOrEqual">
      <formula>55</formula>
    </cfRule>
  </conditionalFormatting>
  <conditionalFormatting sqref="G8">
    <cfRule type="cellIs" dxfId="18" priority="59" stopIfTrue="1" operator="greaterThanOrEqual">
      <formula>55</formula>
    </cfRule>
    <cfRule type="cellIs" priority="60" stopIfTrue="1" operator="greaterThanOrEqual">
      <formula>55</formula>
    </cfRule>
  </conditionalFormatting>
  <conditionalFormatting sqref="G9:G11">
    <cfRule type="cellIs" dxfId="17" priority="56" stopIfTrue="1" operator="greaterThanOrEqual">
      <formula>55</formula>
    </cfRule>
    <cfRule type="cellIs" priority="57" stopIfTrue="1" operator="greaterThanOrEqual">
      <formula>55</formula>
    </cfRule>
  </conditionalFormatting>
  <conditionalFormatting sqref="G12">
    <cfRule type="cellIs" dxfId="16" priority="53" stopIfTrue="1" operator="greaterThanOrEqual">
      <formula>55</formula>
    </cfRule>
    <cfRule type="cellIs" priority="54" stopIfTrue="1" operator="greaterThanOrEqual">
      <formula>55</formula>
    </cfRule>
  </conditionalFormatting>
  <conditionalFormatting sqref="G13">
    <cfRule type="cellIs" dxfId="15" priority="50" stopIfTrue="1" operator="greaterThanOrEqual">
      <formula>55</formula>
    </cfRule>
    <cfRule type="cellIs" priority="51" stopIfTrue="1" operator="greaterThanOrEqual">
      <formula>55</formula>
    </cfRule>
  </conditionalFormatting>
  <conditionalFormatting sqref="G14">
    <cfRule type="cellIs" dxfId="14" priority="47" stopIfTrue="1" operator="greaterThanOrEqual">
      <formula>55</formula>
    </cfRule>
    <cfRule type="cellIs" priority="48" stopIfTrue="1" operator="greaterThanOrEqual">
      <formula>55</formula>
    </cfRule>
  </conditionalFormatting>
  <conditionalFormatting sqref="G15:G17">
    <cfRule type="cellIs" dxfId="13" priority="44" stopIfTrue="1" operator="greaterThanOrEqual">
      <formula>55</formula>
    </cfRule>
    <cfRule type="cellIs" priority="45" stopIfTrue="1" operator="greaterThanOrEqual">
      <formula>55</formula>
    </cfRule>
  </conditionalFormatting>
  <conditionalFormatting sqref="G18:G19">
    <cfRule type="cellIs" dxfId="12" priority="41" stopIfTrue="1" operator="greaterThanOrEqual">
      <formula>55</formula>
    </cfRule>
    <cfRule type="cellIs" priority="42" stopIfTrue="1" operator="greaterThanOrEqual">
      <formula>55</formula>
    </cfRule>
  </conditionalFormatting>
  <conditionalFormatting sqref="G20:G28">
    <cfRule type="cellIs" dxfId="11" priority="38" stopIfTrue="1" operator="greaterThanOrEqual">
      <formula>55</formula>
    </cfRule>
    <cfRule type="cellIs" priority="39" stopIfTrue="1" operator="greaterThanOrEqual">
      <formula>55</formula>
    </cfRule>
  </conditionalFormatting>
  <conditionalFormatting sqref="G29:G40">
    <cfRule type="cellIs" dxfId="10" priority="35" stopIfTrue="1" operator="greaterThanOrEqual">
      <formula>55</formula>
    </cfRule>
    <cfRule type="cellIs" priority="36" stopIfTrue="1" operator="greaterThanOrEqual">
      <formula>55</formula>
    </cfRule>
  </conditionalFormatting>
  <conditionalFormatting sqref="G41:G43">
    <cfRule type="cellIs" dxfId="9" priority="32" stopIfTrue="1" operator="greaterThanOrEqual">
      <formula>55</formula>
    </cfRule>
    <cfRule type="cellIs" priority="33" stopIfTrue="1" operator="greaterThanOrEqual">
      <formula>55</formula>
    </cfRule>
  </conditionalFormatting>
  <conditionalFormatting sqref="G44:G47">
    <cfRule type="cellIs" dxfId="8" priority="29" stopIfTrue="1" operator="greaterThanOrEqual">
      <formula>55</formula>
    </cfRule>
    <cfRule type="cellIs" priority="30" stopIfTrue="1" operator="greaterThanOrEqual">
      <formula>55</formula>
    </cfRule>
  </conditionalFormatting>
  <conditionalFormatting sqref="G48">
    <cfRule type="cellIs" dxfId="7" priority="26" stopIfTrue="1" operator="greaterThanOrEqual">
      <formula>55</formula>
    </cfRule>
    <cfRule type="cellIs" priority="27" stopIfTrue="1" operator="greaterThanOrEqual">
      <formula>55</formula>
    </cfRule>
  </conditionalFormatting>
  <conditionalFormatting sqref="G49:G50">
    <cfRule type="cellIs" dxfId="6" priority="23" stopIfTrue="1" operator="greaterThanOrEqual">
      <formula>55</formula>
    </cfRule>
    <cfRule type="cellIs" priority="24" stopIfTrue="1" operator="greaterThanOrEqual">
      <formula>55</formula>
    </cfRule>
  </conditionalFormatting>
  <conditionalFormatting sqref="G51">
    <cfRule type="cellIs" dxfId="5" priority="20" stopIfTrue="1" operator="greaterThanOrEqual">
      <formula>55</formula>
    </cfRule>
    <cfRule type="cellIs" priority="21" stopIfTrue="1" operator="greaterThanOrEqual">
      <formula>55</formula>
    </cfRule>
  </conditionalFormatting>
  <conditionalFormatting sqref="G52:G54">
    <cfRule type="cellIs" dxfId="4" priority="17" stopIfTrue="1" operator="greaterThanOrEqual">
      <formula>55</formula>
    </cfRule>
    <cfRule type="cellIs" priority="18" stopIfTrue="1" operator="greaterThanOrEqual">
      <formula>55</formula>
    </cfRule>
  </conditionalFormatting>
  <conditionalFormatting sqref="G55">
    <cfRule type="cellIs" dxfId="3" priority="14" stopIfTrue="1" operator="greaterThanOrEqual">
      <formula>55</formula>
    </cfRule>
    <cfRule type="cellIs" priority="15" stopIfTrue="1" operator="greaterThanOrEqual">
      <formula>55</formula>
    </cfRule>
  </conditionalFormatting>
  <conditionalFormatting sqref="G56:G62">
    <cfRule type="cellIs" dxfId="2" priority="11" stopIfTrue="1" operator="greaterThanOrEqual">
      <formula>55</formula>
    </cfRule>
    <cfRule type="cellIs" priority="12" stopIfTrue="1" operator="greaterThanOrEqual">
      <formula>55</formula>
    </cfRule>
  </conditionalFormatting>
  <conditionalFormatting sqref="G63:G67">
    <cfRule type="cellIs" dxfId="1" priority="8" stopIfTrue="1" operator="greaterThanOrEqual">
      <formula>55</formula>
    </cfRule>
    <cfRule type="cellIs" priority="9" stopIfTrue="1" operator="greaterThanOrEqual">
      <formula>55</formula>
    </cfRule>
  </conditionalFormatting>
  <conditionalFormatting sqref="G68">
    <cfRule type="cellIs" dxfId="0" priority="5" stopIfTrue="1" operator="greaterThanOrEqual">
      <formula>55</formula>
    </cfRule>
    <cfRule type="cellIs" priority="6" stopIfTrue="1" operator="greaterThanOrEqual">
      <formula>55</formula>
    </cfRule>
  </conditionalFormatting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92"/>
  <sheetViews>
    <sheetView tabSelected="1" workbookViewId="0">
      <selection activeCell="H12" sqref="H12"/>
    </sheetView>
  </sheetViews>
  <sheetFormatPr defaultRowHeight="14.25"/>
  <cols>
    <col min="1" max="1" width="27.375" style="2" customWidth="1"/>
    <col min="2" max="2" width="12.375" style="2" customWidth="1"/>
    <col min="3" max="3" width="17.875" style="2" customWidth="1"/>
    <col min="4" max="4" width="12.875" style="2" customWidth="1"/>
  </cols>
  <sheetData>
    <row r="1" spans="1:4" ht="38.25" customHeight="1">
      <c r="A1" s="13" t="s">
        <v>99</v>
      </c>
      <c r="B1" s="14"/>
      <c r="C1" s="14"/>
      <c r="D1" s="15"/>
    </row>
    <row r="2" spans="1:4" ht="19.5" customHeight="1">
      <c r="A2" s="1" t="s">
        <v>0</v>
      </c>
      <c r="B2" s="1" t="s">
        <v>1</v>
      </c>
      <c r="C2" s="1" t="s">
        <v>2</v>
      </c>
      <c r="D2" s="1" t="s">
        <v>5</v>
      </c>
    </row>
    <row r="3" spans="1:4" s="10" customFormat="1" ht="13.5">
      <c r="A3" s="9" t="s">
        <v>180</v>
      </c>
      <c r="B3" s="9" t="s">
        <v>100</v>
      </c>
      <c r="C3" s="9">
        <v>18600102002</v>
      </c>
      <c r="D3" s="9">
        <v>84</v>
      </c>
    </row>
    <row r="4" spans="1:4" s="10" customFormat="1" ht="13.5">
      <c r="A4" s="9" t="s">
        <v>180</v>
      </c>
      <c r="B4" s="9" t="s">
        <v>101</v>
      </c>
      <c r="C4" s="9">
        <v>18600101403</v>
      </c>
      <c r="D4" s="9">
        <v>82</v>
      </c>
    </row>
    <row r="5" spans="1:4" s="10" customFormat="1" ht="13.5">
      <c r="A5" s="9" t="s">
        <v>180</v>
      </c>
      <c r="B5" s="9" t="s">
        <v>102</v>
      </c>
      <c r="C5" s="9">
        <v>18600101501</v>
      </c>
      <c r="D5" s="9">
        <v>82</v>
      </c>
    </row>
    <row r="6" spans="1:4" s="10" customFormat="1" ht="13.5">
      <c r="A6" s="9" t="s">
        <v>180</v>
      </c>
      <c r="B6" s="9" t="s">
        <v>103</v>
      </c>
      <c r="C6" s="9">
        <v>18600101502</v>
      </c>
      <c r="D6" s="9">
        <v>82</v>
      </c>
    </row>
    <row r="7" spans="1:4" s="10" customFormat="1" ht="13.5">
      <c r="A7" s="9" t="s">
        <v>180</v>
      </c>
      <c r="B7" s="9" t="s">
        <v>104</v>
      </c>
      <c r="C7" s="9">
        <v>18600101207</v>
      </c>
      <c r="D7" s="9">
        <v>81</v>
      </c>
    </row>
    <row r="8" spans="1:4" s="10" customFormat="1" ht="13.5">
      <c r="A8" s="9" t="s">
        <v>180</v>
      </c>
      <c r="B8" s="9" t="s">
        <v>105</v>
      </c>
      <c r="C8" s="9">
        <v>18600101219</v>
      </c>
      <c r="D8" s="9">
        <v>81</v>
      </c>
    </row>
    <row r="9" spans="1:4" s="10" customFormat="1" ht="13.5">
      <c r="A9" s="9" t="s">
        <v>180</v>
      </c>
      <c r="B9" s="9" t="s">
        <v>106</v>
      </c>
      <c r="C9" s="9">
        <v>18600101709</v>
      </c>
      <c r="D9" s="9">
        <v>81</v>
      </c>
    </row>
    <row r="10" spans="1:4" s="10" customFormat="1" ht="13.5">
      <c r="A10" s="9" t="s">
        <v>180</v>
      </c>
      <c r="B10" s="9" t="s">
        <v>107</v>
      </c>
      <c r="C10" s="9">
        <v>18600102119</v>
      </c>
      <c r="D10" s="9">
        <v>81</v>
      </c>
    </row>
    <row r="11" spans="1:4" s="10" customFormat="1" ht="13.5">
      <c r="A11" s="9" t="s">
        <v>180</v>
      </c>
      <c r="B11" s="9" t="s">
        <v>108</v>
      </c>
      <c r="C11" s="9">
        <v>18600101706</v>
      </c>
      <c r="D11" s="9">
        <v>79</v>
      </c>
    </row>
    <row r="12" spans="1:4" s="10" customFormat="1" ht="13.5">
      <c r="A12" s="9" t="s">
        <v>180</v>
      </c>
      <c r="B12" s="9" t="s">
        <v>109</v>
      </c>
      <c r="C12" s="9">
        <v>18600101717</v>
      </c>
      <c r="D12" s="9">
        <v>79</v>
      </c>
    </row>
    <row r="13" spans="1:4" s="10" customFormat="1" ht="13.5">
      <c r="A13" s="9" t="s">
        <v>180</v>
      </c>
      <c r="B13" s="9" t="s">
        <v>110</v>
      </c>
      <c r="C13" s="9">
        <v>18600101110</v>
      </c>
      <c r="D13" s="9">
        <v>78</v>
      </c>
    </row>
    <row r="14" spans="1:4" s="10" customFormat="1" ht="13.5">
      <c r="A14" s="9" t="s">
        <v>180</v>
      </c>
      <c r="B14" s="9" t="s">
        <v>111</v>
      </c>
      <c r="C14" s="9">
        <v>18600101815</v>
      </c>
      <c r="D14" s="9">
        <v>77</v>
      </c>
    </row>
    <row r="15" spans="1:4" s="10" customFormat="1" ht="13.5">
      <c r="A15" s="9" t="s">
        <v>180</v>
      </c>
      <c r="B15" s="9" t="s">
        <v>112</v>
      </c>
      <c r="C15" s="9">
        <v>18600101926</v>
      </c>
      <c r="D15" s="9">
        <v>77</v>
      </c>
    </row>
    <row r="16" spans="1:4" s="10" customFormat="1" ht="13.5">
      <c r="A16" s="9" t="s">
        <v>180</v>
      </c>
      <c r="B16" s="9" t="s">
        <v>113</v>
      </c>
      <c r="C16" s="9">
        <v>18600102022</v>
      </c>
      <c r="D16" s="9">
        <v>77</v>
      </c>
    </row>
    <row r="17" spans="1:4" s="10" customFormat="1" ht="13.5">
      <c r="A17" s="9" t="s">
        <v>180</v>
      </c>
      <c r="B17" s="9" t="s">
        <v>114</v>
      </c>
      <c r="C17" s="9">
        <v>18600101201</v>
      </c>
      <c r="D17" s="9">
        <v>76</v>
      </c>
    </row>
    <row r="18" spans="1:4" s="10" customFormat="1" ht="13.5">
      <c r="A18" s="9" t="s">
        <v>180</v>
      </c>
      <c r="B18" s="9" t="s">
        <v>115</v>
      </c>
      <c r="C18" s="9">
        <v>18600101216</v>
      </c>
      <c r="D18" s="9">
        <v>76</v>
      </c>
    </row>
    <row r="19" spans="1:4" s="10" customFormat="1" ht="13.5">
      <c r="A19" s="9" t="s">
        <v>180</v>
      </c>
      <c r="B19" s="9" t="s">
        <v>116</v>
      </c>
      <c r="C19" s="9">
        <v>18600101823</v>
      </c>
      <c r="D19" s="9">
        <v>76</v>
      </c>
    </row>
    <row r="20" spans="1:4" s="10" customFormat="1" ht="13.5">
      <c r="A20" s="9" t="s">
        <v>180</v>
      </c>
      <c r="B20" s="9" t="s">
        <v>117</v>
      </c>
      <c r="C20" s="9">
        <v>18600101310</v>
      </c>
      <c r="D20" s="9">
        <v>75</v>
      </c>
    </row>
    <row r="21" spans="1:4" s="10" customFormat="1" ht="13.5">
      <c r="A21" s="9" t="s">
        <v>180</v>
      </c>
      <c r="B21" s="9" t="s">
        <v>118</v>
      </c>
      <c r="C21" s="9">
        <v>18600101802</v>
      </c>
      <c r="D21" s="9">
        <v>75</v>
      </c>
    </row>
    <row r="22" spans="1:4" s="10" customFormat="1" ht="13.5">
      <c r="A22" s="9" t="s">
        <v>180</v>
      </c>
      <c r="B22" s="9" t="s">
        <v>119</v>
      </c>
      <c r="C22" s="9">
        <v>18600101307</v>
      </c>
      <c r="D22" s="9">
        <v>74</v>
      </c>
    </row>
    <row r="23" spans="1:4" s="10" customFormat="1" ht="13.5">
      <c r="A23" s="9" t="s">
        <v>180</v>
      </c>
      <c r="B23" s="9" t="s">
        <v>120</v>
      </c>
      <c r="C23" s="9">
        <v>18600101420</v>
      </c>
      <c r="D23" s="9">
        <v>74</v>
      </c>
    </row>
    <row r="24" spans="1:4" s="10" customFormat="1" ht="13.5">
      <c r="A24" s="9" t="s">
        <v>180</v>
      </c>
      <c r="B24" s="9" t="s">
        <v>121</v>
      </c>
      <c r="C24" s="9">
        <v>18600101503</v>
      </c>
      <c r="D24" s="9">
        <v>74</v>
      </c>
    </row>
    <row r="25" spans="1:4" s="10" customFormat="1" ht="13.5">
      <c r="A25" s="9" t="s">
        <v>180</v>
      </c>
      <c r="B25" s="9" t="s">
        <v>122</v>
      </c>
      <c r="C25" s="9">
        <v>18600101621</v>
      </c>
      <c r="D25" s="9">
        <v>74</v>
      </c>
    </row>
    <row r="26" spans="1:4" s="10" customFormat="1" ht="13.5">
      <c r="A26" s="9" t="s">
        <v>180</v>
      </c>
      <c r="B26" s="9" t="s">
        <v>123</v>
      </c>
      <c r="C26" s="9">
        <v>18600101624</v>
      </c>
      <c r="D26" s="9">
        <v>74</v>
      </c>
    </row>
    <row r="27" spans="1:4" s="10" customFormat="1" ht="13.5">
      <c r="A27" s="9" t="s">
        <v>180</v>
      </c>
      <c r="B27" s="9" t="s">
        <v>124</v>
      </c>
      <c r="C27" s="9">
        <v>18600101724</v>
      </c>
      <c r="D27" s="9">
        <v>74</v>
      </c>
    </row>
    <row r="28" spans="1:4" s="10" customFormat="1" ht="13.5">
      <c r="A28" s="9" t="s">
        <v>180</v>
      </c>
      <c r="B28" s="9" t="s">
        <v>125</v>
      </c>
      <c r="C28" s="9">
        <v>18600102102</v>
      </c>
      <c r="D28" s="9">
        <v>74</v>
      </c>
    </row>
    <row r="29" spans="1:4" s="10" customFormat="1" ht="13.5">
      <c r="A29" s="9" t="s">
        <v>180</v>
      </c>
      <c r="B29" s="9" t="s">
        <v>126</v>
      </c>
      <c r="C29" s="9">
        <v>18600102104</v>
      </c>
      <c r="D29" s="9">
        <v>74</v>
      </c>
    </row>
    <row r="30" spans="1:4" s="10" customFormat="1" ht="13.5">
      <c r="A30" s="9" t="s">
        <v>180</v>
      </c>
      <c r="B30" s="9" t="s">
        <v>127</v>
      </c>
      <c r="C30" s="9">
        <v>18600102108</v>
      </c>
      <c r="D30" s="9">
        <v>74</v>
      </c>
    </row>
    <row r="31" spans="1:4" s="10" customFormat="1" ht="13.5">
      <c r="A31" s="9" t="s">
        <v>180</v>
      </c>
      <c r="B31" s="9" t="s">
        <v>41</v>
      </c>
      <c r="C31" s="9">
        <v>18600101325</v>
      </c>
      <c r="D31" s="9">
        <v>73</v>
      </c>
    </row>
    <row r="32" spans="1:4" s="10" customFormat="1" ht="13.5">
      <c r="A32" s="9" t="s">
        <v>180</v>
      </c>
      <c r="B32" s="9" t="s">
        <v>128</v>
      </c>
      <c r="C32" s="9">
        <v>18600101701</v>
      </c>
      <c r="D32" s="9">
        <v>73</v>
      </c>
    </row>
    <row r="33" spans="1:4" s="10" customFormat="1" ht="13.5">
      <c r="A33" s="9" t="s">
        <v>180</v>
      </c>
      <c r="B33" s="9" t="s">
        <v>129</v>
      </c>
      <c r="C33" s="9">
        <v>18600101906</v>
      </c>
      <c r="D33" s="9">
        <v>73</v>
      </c>
    </row>
    <row r="34" spans="1:4" s="10" customFormat="1" ht="13.5">
      <c r="A34" s="9" t="s">
        <v>180</v>
      </c>
      <c r="B34" s="9" t="s">
        <v>130</v>
      </c>
      <c r="C34" s="9">
        <v>18600101929</v>
      </c>
      <c r="D34" s="9">
        <v>73</v>
      </c>
    </row>
    <row r="35" spans="1:4" s="10" customFormat="1" ht="13.5">
      <c r="A35" s="9" t="s">
        <v>180</v>
      </c>
      <c r="B35" s="9" t="s">
        <v>131</v>
      </c>
      <c r="C35" s="9">
        <v>18600102213</v>
      </c>
      <c r="D35" s="9">
        <v>73</v>
      </c>
    </row>
    <row r="36" spans="1:4" s="10" customFormat="1" ht="13.5">
      <c r="A36" s="9" t="s">
        <v>180</v>
      </c>
      <c r="B36" s="9" t="s">
        <v>132</v>
      </c>
      <c r="C36" s="9">
        <v>18600101015</v>
      </c>
      <c r="D36" s="9">
        <v>72</v>
      </c>
    </row>
    <row r="37" spans="1:4" s="10" customFormat="1" ht="13.5">
      <c r="A37" s="9" t="s">
        <v>180</v>
      </c>
      <c r="B37" s="9" t="s">
        <v>133</v>
      </c>
      <c r="C37" s="9">
        <v>18600101107</v>
      </c>
      <c r="D37" s="9">
        <v>72</v>
      </c>
    </row>
    <row r="38" spans="1:4" s="10" customFormat="1" ht="13.5">
      <c r="A38" s="9" t="s">
        <v>180</v>
      </c>
      <c r="B38" s="9" t="s">
        <v>134</v>
      </c>
      <c r="C38" s="9">
        <v>18600101113</v>
      </c>
      <c r="D38" s="9">
        <v>72</v>
      </c>
    </row>
    <row r="39" spans="1:4" s="10" customFormat="1" ht="13.5">
      <c r="A39" s="9" t="s">
        <v>180</v>
      </c>
      <c r="B39" s="9" t="s">
        <v>135</v>
      </c>
      <c r="C39" s="9">
        <v>18600101322</v>
      </c>
      <c r="D39" s="9">
        <v>72</v>
      </c>
    </row>
    <row r="40" spans="1:4" s="10" customFormat="1" ht="13.5">
      <c r="A40" s="9" t="s">
        <v>180</v>
      </c>
      <c r="B40" s="9" t="s">
        <v>136</v>
      </c>
      <c r="C40" s="9">
        <v>18600101410</v>
      </c>
      <c r="D40" s="9">
        <v>72</v>
      </c>
    </row>
    <row r="41" spans="1:4" s="10" customFormat="1" ht="13.5">
      <c r="A41" s="9" t="s">
        <v>180</v>
      </c>
      <c r="B41" s="9" t="s">
        <v>137</v>
      </c>
      <c r="C41" s="9">
        <v>18600101430</v>
      </c>
      <c r="D41" s="9">
        <v>72</v>
      </c>
    </row>
    <row r="42" spans="1:4" s="10" customFormat="1" ht="13.5">
      <c r="A42" s="9" t="s">
        <v>180</v>
      </c>
      <c r="B42" s="9" t="s">
        <v>138</v>
      </c>
      <c r="C42" s="9">
        <v>18600101603</v>
      </c>
      <c r="D42" s="9">
        <v>72</v>
      </c>
    </row>
    <row r="43" spans="1:4" s="10" customFormat="1" ht="13.5">
      <c r="A43" s="9" t="s">
        <v>180</v>
      </c>
      <c r="B43" s="9" t="s">
        <v>139</v>
      </c>
      <c r="C43" s="9">
        <v>18600101610</v>
      </c>
      <c r="D43" s="9">
        <v>72</v>
      </c>
    </row>
    <row r="44" spans="1:4" s="10" customFormat="1" ht="13.5">
      <c r="A44" s="9" t="s">
        <v>180</v>
      </c>
      <c r="B44" s="9" t="s">
        <v>140</v>
      </c>
      <c r="C44" s="9">
        <v>18600101715</v>
      </c>
      <c r="D44" s="9">
        <v>72</v>
      </c>
    </row>
    <row r="45" spans="1:4" s="10" customFormat="1" ht="13.5">
      <c r="A45" s="9" t="s">
        <v>180</v>
      </c>
      <c r="B45" s="9" t="s">
        <v>141</v>
      </c>
      <c r="C45" s="9">
        <v>18600101727</v>
      </c>
      <c r="D45" s="9">
        <v>72</v>
      </c>
    </row>
    <row r="46" spans="1:4" s="10" customFormat="1" ht="13.5">
      <c r="A46" s="9" t="s">
        <v>180</v>
      </c>
      <c r="B46" s="9" t="s">
        <v>142</v>
      </c>
      <c r="C46" s="9">
        <v>18600101805</v>
      </c>
      <c r="D46" s="9">
        <v>72</v>
      </c>
    </row>
    <row r="47" spans="1:4" s="10" customFormat="1" ht="13.5">
      <c r="A47" s="9" t="s">
        <v>180</v>
      </c>
      <c r="B47" s="9" t="s">
        <v>143</v>
      </c>
      <c r="C47" s="9">
        <v>18600101809</v>
      </c>
      <c r="D47" s="9">
        <v>72</v>
      </c>
    </row>
    <row r="48" spans="1:4" s="10" customFormat="1" ht="13.5">
      <c r="A48" s="9" t="s">
        <v>180</v>
      </c>
      <c r="B48" s="9" t="s">
        <v>144</v>
      </c>
      <c r="C48" s="9">
        <v>18600101824</v>
      </c>
      <c r="D48" s="9">
        <v>72</v>
      </c>
    </row>
    <row r="49" spans="1:4" s="10" customFormat="1" ht="13.5">
      <c r="A49" s="9" t="s">
        <v>180</v>
      </c>
      <c r="B49" s="9" t="s">
        <v>145</v>
      </c>
      <c r="C49" s="9">
        <v>18600101902</v>
      </c>
      <c r="D49" s="9">
        <v>72</v>
      </c>
    </row>
    <row r="50" spans="1:4" s="10" customFormat="1" ht="13.5">
      <c r="A50" s="9" t="s">
        <v>180</v>
      </c>
      <c r="B50" s="9" t="s">
        <v>146</v>
      </c>
      <c r="C50" s="9">
        <v>18600102110</v>
      </c>
      <c r="D50" s="9">
        <v>72</v>
      </c>
    </row>
    <row r="51" spans="1:4" s="10" customFormat="1" ht="13.5">
      <c r="A51" s="9" t="s">
        <v>180</v>
      </c>
      <c r="B51" s="9" t="s">
        <v>147</v>
      </c>
      <c r="C51" s="9">
        <v>18600102117</v>
      </c>
      <c r="D51" s="9">
        <v>72</v>
      </c>
    </row>
    <row r="52" spans="1:4" s="10" customFormat="1" ht="13.5">
      <c r="A52" s="9" t="s">
        <v>180</v>
      </c>
      <c r="B52" s="9" t="s">
        <v>148</v>
      </c>
      <c r="C52" s="9">
        <v>18600101204</v>
      </c>
      <c r="D52" s="9">
        <v>71</v>
      </c>
    </row>
    <row r="53" spans="1:4" s="10" customFormat="1" ht="13.5">
      <c r="A53" s="9" t="s">
        <v>180</v>
      </c>
      <c r="B53" s="9" t="s">
        <v>149</v>
      </c>
      <c r="C53" s="9">
        <v>18600101206</v>
      </c>
      <c r="D53" s="9">
        <v>71</v>
      </c>
    </row>
    <row r="54" spans="1:4" s="10" customFormat="1" ht="13.5">
      <c r="A54" s="9" t="s">
        <v>180</v>
      </c>
      <c r="B54" s="9" t="s">
        <v>150</v>
      </c>
      <c r="C54" s="9">
        <v>18600101215</v>
      </c>
      <c r="D54" s="9">
        <v>71</v>
      </c>
    </row>
    <row r="55" spans="1:4" s="10" customFormat="1" ht="13.5">
      <c r="A55" s="9" t="s">
        <v>180</v>
      </c>
      <c r="B55" s="9" t="s">
        <v>151</v>
      </c>
      <c r="C55" s="9">
        <v>18600101421</v>
      </c>
      <c r="D55" s="9">
        <v>71</v>
      </c>
    </row>
    <row r="56" spans="1:4" s="10" customFormat="1" ht="13.5">
      <c r="A56" s="9" t="s">
        <v>180</v>
      </c>
      <c r="B56" s="9" t="s">
        <v>152</v>
      </c>
      <c r="C56" s="9">
        <v>18600101515</v>
      </c>
      <c r="D56" s="9">
        <v>71</v>
      </c>
    </row>
    <row r="57" spans="1:4" s="10" customFormat="1" ht="13.5">
      <c r="A57" s="9" t="s">
        <v>180</v>
      </c>
      <c r="B57" s="9" t="s">
        <v>153</v>
      </c>
      <c r="C57" s="9">
        <v>18600101517</v>
      </c>
      <c r="D57" s="9">
        <v>71</v>
      </c>
    </row>
    <row r="58" spans="1:4" s="10" customFormat="1" ht="13.5">
      <c r="A58" s="9" t="s">
        <v>180</v>
      </c>
      <c r="B58" s="9" t="s">
        <v>154</v>
      </c>
      <c r="C58" s="9">
        <v>18600101901</v>
      </c>
      <c r="D58" s="9">
        <v>71</v>
      </c>
    </row>
    <row r="59" spans="1:4" s="10" customFormat="1" ht="13.5">
      <c r="A59" s="9" t="s">
        <v>180</v>
      </c>
      <c r="B59" s="9" t="s">
        <v>155</v>
      </c>
      <c r="C59" s="9">
        <v>18600101928</v>
      </c>
      <c r="D59" s="9">
        <v>71</v>
      </c>
    </row>
    <row r="60" spans="1:4" s="10" customFormat="1" ht="13.5">
      <c r="A60" s="9" t="s">
        <v>180</v>
      </c>
      <c r="B60" s="9" t="s">
        <v>156</v>
      </c>
      <c r="C60" s="9">
        <v>18600102015</v>
      </c>
      <c r="D60" s="9">
        <v>71</v>
      </c>
    </row>
    <row r="61" spans="1:4" s="10" customFormat="1" ht="13.5">
      <c r="A61" s="9" t="s">
        <v>180</v>
      </c>
      <c r="B61" s="9" t="s">
        <v>157</v>
      </c>
      <c r="C61" s="9">
        <v>18600102220</v>
      </c>
      <c r="D61" s="9">
        <v>71</v>
      </c>
    </row>
    <row r="62" spans="1:4" s="10" customFormat="1" ht="13.5">
      <c r="A62" s="9" t="s">
        <v>180</v>
      </c>
      <c r="B62" s="9" t="s">
        <v>158</v>
      </c>
      <c r="C62" s="9">
        <v>18600101003</v>
      </c>
      <c r="D62" s="9">
        <v>70</v>
      </c>
    </row>
    <row r="63" spans="1:4" s="10" customFormat="1" ht="13.5">
      <c r="A63" s="9" t="s">
        <v>180</v>
      </c>
      <c r="B63" s="9" t="s">
        <v>159</v>
      </c>
      <c r="C63" s="9">
        <v>18600101304</v>
      </c>
      <c r="D63" s="9">
        <v>70</v>
      </c>
    </row>
    <row r="64" spans="1:4" s="10" customFormat="1" ht="13.5">
      <c r="A64" s="9" t="s">
        <v>180</v>
      </c>
      <c r="B64" s="9" t="s">
        <v>160</v>
      </c>
      <c r="C64" s="9">
        <v>18600101404</v>
      </c>
      <c r="D64" s="9">
        <v>70</v>
      </c>
    </row>
    <row r="65" spans="1:4" s="10" customFormat="1" ht="13.5">
      <c r="A65" s="9" t="s">
        <v>180</v>
      </c>
      <c r="B65" s="9" t="s">
        <v>161</v>
      </c>
      <c r="C65" s="9">
        <v>18600101606</v>
      </c>
      <c r="D65" s="9">
        <v>70</v>
      </c>
    </row>
    <row r="66" spans="1:4" s="10" customFormat="1" ht="13.5">
      <c r="A66" s="9" t="s">
        <v>180</v>
      </c>
      <c r="B66" s="9" t="s">
        <v>162</v>
      </c>
      <c r="C66" s="9">
        <v>18600101629</v>
      </c>
      <c r="D66" s="9">
        <v>70</v>
      </c>
    </row>
    <row r="67" spans="1:4" s="10" customFormat="1" ht="13.5">
      <c r="A67" s="9" t="s">
        <v>180</v>
      </c>
      <c r="B67" s="9" t="s">
        <v>163</v>
      </c>
      <c r="C67" s="9">
        <v>18600101704</v>
      </c>
      <c r="D67" s="9">
        <v>70</v>
      </c>
    </row>
    <row r="68" spans="1:4" s="10" customFormat="1" ht="13.5">
      <c r="A68" s="9" t="s">
        <v>180</v>
      </c>
      <c r="B68" s="9" t="s">
        <v>164</v>
      </c>
      <c r="C68" s="9">
        <v>18600101723</v>
      </c>
      <c r="D68" s="9">
        <v>70</v>
      </c>
    </row>
    <row r="69" spans="1:4" s="10" customFormat="1" ht="13.5">
      <c r="A69" s="9" t="s">
        <v>180</v>
      </c>
      <c r="B69" s="9" t="s">
        <v>165</v>
      </c>
      <c r="C69" s="9">
        <v>18600102024</v>
      </c>
      <c r="D69" s="9">
        <v>70</v>
      </c>
    </row>
    <row r="70" spans="1:4" s="10" customFormat="1" ht="13.5">
      <c r="A70" s="9" t="s">
        <v>180</v>
      </c>
      <c r="B70" s="9" t="s">
        <v>166</v>
      </c>
      <c r="C70" s="9">
        <v>18600102101</v>
      </c>
      <c r="D70" s="9">
        <v>70</v>
      </c>
    </row>
    <row r="71" spans="1:4" s="10" customFormat="1" ht="13.5">
      <c r="A71" s="9" t="s">
        <v>180</v>
      </c>
      <c r="B71" s="9" t="s">
        <v>167</v>
      </c>
      <c r="C71" s="9">
        <v>18600102113</v>
      </c>
      <c r="D71" s="9">
        <v>70</v>
      </c>
    </row>
    <row r="72" spans="1:4" s="10" customFormat="1" ht="13.5">
      <c r="A72" s="9" t="s">
        <v>180</v>
      </c>
      <c r="B72" s="9" t="s">
        <v>168</v>
      </c>
      <c r="C72" s="9">
        <v>18600102130</v>
      </c>
      <c r="D72" s="9">
        <v>70</v>
      </c>
    </row>
    <row r="73" spans="1:4" s="10" customFormat="1" ht="13.5">
      <c r="A73" s="9" t="s">
        <v>180</v>
      </c>
      <c r="B73" s="9" t="s">
        <v>169</v>
      </c>
      <c r="C73" s="9">
        <v>18600102217</v>
      </c>
      <c r="D73" s="9">
        <v>70</v>
      </c>
    </row>
    <row r="74" spans="1:4" s="10" customFormat="1" ht="13.5">
      <c r="A74" s="9" t="s">
        <v>180</v>
      </c>
      <c r="B74" s="9" t="s">
        <v>170</v>
      </c>
      <c r="C74" s="9">
        <v>18600101321</v>
      </c>
      <c r="D74" s="9">
        <v>69</v>
      </c>
    </row>
    <row r="75" spans="1:4" s="10" customFormat="1" ht="13.5">
      <c r="A75" s="9" t="s">
        <v>180</v>
      </c>
      <c r="B75" s="9" t="s">
        <v>171</v>
      </c>
      <c r="C75" s="9">
        <v>18600101409</v>
      </c>
      <c r="D75" s="9">
        <v>69</v>
      </c>
    </row>
    <row r="76" spans="1:4" s="10" customFormat="1" ht="13.5">
      <c r="A76" s="9" t="s">
        <v>180</v>
      </c>
      <c r="B76" s="9" t="s">
        <v>172</v>
      </c>
      <c r="C76" s="9">
        <v>18600101418</v>
      </c>
      <c r="D76" s="9">
        <v>69</v>
      </c>
    </row>
    <row r="77" spans="1:4" s="10" customFormat="1" ht="13.5">
      <c r="A77" s="9" t="s">
        <v>180</v>
      </c>
      <c r="B77" s="9" t="s">
        <v>173</v>
      </c>
      <c r="C77" s="9">
        <v>18600101607</v>
      </c>
      <c r="D77" s="9">
        <v>69</v>
      </c>
    </row>
    <row r="78" spans="1:4" s="10" customFormat="1" ht="13.5">
      <c r="A78" s="9" t="s">
        <v>180</v>
      </c>
      <c r="B78" s="9" t="s">
        <v>174</v>
      </c>
      <c r="C78" s="9">
        <v>18600101705</v>
      </c>
      <c r="D78" s="9">
        <v>69</v>
      </c>
    </row>
    <row r="79" spans="1:4" s="10" customFormat="1" ht="13.5">
      <c r="A79" s="9" t="s">
        <v>180</v>
      </c>
      <c r="B79" s="9" t="s">
        <v>175</v>
      </c>
      <c r="C79" s="9">
        <v>18600101713</v>
      </c>
      <c r="D79" s="9">
        <v>69</v>
      </c>
    </row>
    <row r="80" spans="1:4" s="10" customFormat="1" ht="13.5">
      <c r="A80" s="9" t="s">
        <v>180</v>
      </c>
      <c r="B80" s="9" t="s">
        <v>176</v>
      </c>
      <c r="C80" s="9">
        <v>18600101726</v>
      </c>
      <c r="D80" s="9">
        <v>69</v>
      </c>
    </row>
    <row r="81" spans="1:4" s="10" customFormat="1" ht="13.5">
      <c r="A81" s="9" t="s">
        <v>180</v>
      </c>
      <c r="B81" s="9" t="s">
        <v>177</v>
      </c>
      <c r="C81" s="9">
        <v>18600101814</v>
      </c>
      <c r="D81" s="9">
        <v>69</v>
      </c>
    </row>
    <row r="82" spans="1:4" s="10" customFormat="1" ht="13.5">
      <c r="A82" s="9" t="s">
        <v>180</v>
      </c>
      <c r="B82" s="9" t="s">
        <v>178</v>
      </c>
      <c r="C82" s="9">
        <v>18600102115</v>
      </c>
      <c r="D82" s="9">
        <v>69</v>
      </c>
    </row>
    <row r="83" spans="1:4" s="10" customFormat="1" ht="13.5">
      <c r="A83" s="9" t="s">
        <v>180</v>
      </c>
      <c r="B83" s="9" t="s">
        <v>179</v>
      </c>
      <c r="C83" s="9">
        <v>18600102123</v>
      </c>
      <c r="D83" s="9">
        <v>69</v>
      </c>
    </row>
    <row r="84" spans="1:4" s="10" customFormat="1" ht="13.5">
      <c r="A84" s="11"/>
      <c r="B84" s="11"/>
      <c r="C84" s="11"/>
      <c r="D84" s="11"/>
    </row>
    <row r="85" spans="1:4" s="10" customFormat="1" ht="13.5">
      <c r="A85" s="11"/>
      <c r="B85" s="11"/>
      <c r="C85" s="11"/>
      <c r="D85" s="11"/>
    </row>
    <row r="86" spans="1:4" s="10" customFormat="1" ht="13.5">
      <c r="A86" s="11"/>
      <c r="B86" s="11"/>
      <c r="C86" s="11"/>
      <c r="D86" s="11"/>
    </row>
    <row r="87" spans="1:4" s="10" customFormat="1" ht="13.5">
      <c r="A87" s="11"/>
      <c r="B87" s="11"/>
      <c r="C87" s="11"/>
      <c r="D87" s="11"/>
    </row>
    <row r="88" spans="1:4" s="10" customFormat="1" ht="13.5">
      <c r="A88" s="11"/>
      <c r="B88" s="11"/>
      <c r="C88" s="11"/>
      <c r="D88" s="11"/>
    </row>
    <row r="89" spans="1:4" s="10" customFormat="1" ht="13.5">
      <c r="A89" s="11"/>
      <c r="B89" s="11"/>
      <c r="C89" s="11"/>
      <c r="D89" s="11"/>
    </row>
    <row r="90" spans="1:4" s="10" customFormat="1" ht="13.5">
      <c r="A90" s="11"/>
      <c r="B90" s="11"/>
      <c r="C90" s="11"/>
      <c r="D90" s="11"/>
    </row>
    <row r="91" spans="1:4" s="10" customFormat="1" ht="13.5">
      <c r="A91" s="11"/>
      <c r="B91" s="11"/>
      <c r="C91" s="11"/>
      <c r="D91" s="11"/>
    </row>
    <row r="92" spans="1:4" s="10" customFormat="1" ht="13.5">
      <c r="A92" s="11"/>
      <c r="B92" s="11"/>
      <c r="C92" s="11"/>
      <c r="D92" s="11"/>
    </row>
  </sheetData>
  <mergeCells count="1">
    <mergeCell ref="A1:D1"/>
  </mergeCells>
  <phoneticPr fontId="4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公开选调在编在岗优秀教师</vt:lpstr>
      <vt:lpstr>引进区外颍泉区籍在编在职教师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llll</cp:lastModifiedBy>
  <cp:lastPrinted>2018-07-17T07:14:25Z</cp:lastPrinted>
  <dcterms:created xsi:type="dcterms:W3CDTF">2008-09-11T17:22:52Z</dcterms:created>
  <dcterms:modified xsi:type="dcterms:W3CDTF">2018-07-17T07:14:33Z</dcterms:modified>
</cp:coreProperties>
</file>