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<sst xmlns="http://schemas.openxmlformats.org/spreadsheetml/2006/main" count="27" uniqueCount="27">
  <si>
    <t>序号</t>
  </si>
  <si>
    <t>姓名</t>
  </si>
  <si>
    <t>准考证号</t>
  </si>
  <si>
    <t>岗位代码</t>
  </si>
  <si>
    <t>备注</t>
  </si>
  <si>
    <t>马蕴萌</t>
  </si>
  <si>
    <t>侯效锋</t>
  </si>
  <si>
    <t>周家铭</t>
  </si>
  <si>
    <t>曾梓岩</t>
  </si>
  <si>
    <t>李  明</t>
  </si>
  <si>
    <t>张  磊</t>
  </si>
  <si>
    <t>郭  庆</t>
  </si>
  <si>
    <t>张天龙</t>
  </si>
  <si>
    <t>杨  鑫</t>
  </si>
  <si>
    <t>王永鑫</t>
  </si>
  <si>
    <t>张  莎</t>
  </si>
  <si>
    <t>张  闹</t>
  </si>
  <si>
    <t>王文龙</t>
  </si>
  <si>
    <t>汪耿弯</t>
  </si>
  <si>
    <t>赵境楠</t>
  </si>
  <si>
    <t>耿付超</t>
  </si>
  <si>
    <t>递补</t>
  </si>
  <si>
    <t>李  静</t>
  </si>
  <si>
    <t>毕海涛</t>
  </si>
  <si>
    <t>时  茹</t>
  </si>
  <si>
    <t>吴喜迎</t>
  </si>
  <si>
    <t>蒙城县2018年部分事业单位公开招聘工作人员拟聘用人员名单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</si>
</sst>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theme="1"/>
      <name val="方正小标宋简体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sqref="A1:E1"/>
    </sheetView>
  </sheetViews>
  <sheetFormatPr defaultColWidth="9" defaultRowHeight="13.5"/>
  <cols>
    <col min="1" max="1" width="12.25" customWidth="1"/>
    <col min="2" max="2" width="18.875" customWidth="1"/>
    <col min="3" max="3" width="23.375" customWidth="1"/>
    <col min="4" max="4" width="28.5" customWidth="1"/>
  </cols>
  <sheetData>
    <row r="1" spans="1:5" ht="41.25" customHeight="1">
      <c r="A1" s="11" t="s">
        <v>26</v>
      </c>
      <c r="B1" s="11"/>
      <c r="C1" s="11"/>
      <c r="D1" s="11"/>
      <c r="E1" s="11"/>
    </row>
    <row r="2" spans="1:5" s="1" customFormat="1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2" customFormat="1" ht="21.95" customHeight="1">
      <c r="A3" s="4">
        <v>1</v>
      </c>
      <c r="B3" s="5" t="s">
        <v>5</v>
      </c>
      <c r="C3" s="4" t="str">
        <f>"18010105703"</f>
        <v>18010105703</v>
      </c>
      <c r="D3" s="5">
        <v>180101</v>
      </c>
      <c r="E3" s="6"/>
    </row>
    <row r="4" spans="1:5" s="2" customFormat="1" ht="21.95" customHeight="1">
      <c r="A4" s="7">
        <v>2</v>
      </c>
      <c r="B4" s="6" t="s">
        <v>6</v>
      </c>
      <c r="C4" s="7" t="str">
        <f>"18010100927"</f>
        <v>18010100927</v>
      </c>
      <c r="D4" s="6">
        <v>180101</v>
      </c>
      <c r="E4" s="6"/>
    </row>
    <row r="5" spans="1:5" s="2" customFormat="1" ht="21.95" customHeight="1">
      <c r="A5" s="7">
        <v>3</v>
      </c>
      <c r="B5" s="6" t="s">
        <v>7</v>
      </c>
      <c r="C5" s="7" t="str">
        <f>"18010100606"</f>
        <v>18010100606</v>
      </c>
      <c r="D5" s="6">
        <v>180101</v>
      </c>
      <c r="E5" s="6"/>
    </row>
    <row r="6" spans="1:5" s="2" customFormat="1" ht="21.95" customHeight="1">
      <c r="A6" s="7">
        <v>4</v>
      </c>
      <c r="B6" s="6" t="s">
        <v>8</v>
      </c>
      <c r="C6" s="7" t="str">
        <f>"18010100626"</f>
        <v>18010100626</v>
      </c>
      <c r="D6" s="6">
        <v>180101</v>
      </c>
      <c r="E6" s="6"/>
    </row>
    <row r="7" spans="1:5" s="2" customFormat="1" ht="21.95" customHeight="1">
      <c r="A7" s="7">
        <v>5</v>
      </c>
      <c r="B7" s="6" t="s">
        <v>9</v>
      </c>
      <c r="C7" s="7" t="str">
        <f>"18010104811"</f>
        <v>18010104811</v>
      </c>
      <c r="D7" s="6">
        <v>180101</v>
      </c>
      <c r="E7" s="6"/>
    </row>
    <row r="8" spans="1:5" s="2" customFormat="1" ht="21.95" customHeight="1">
      <c r="A8" s="7">
        <v>6</v>
      </c>
      <c r="B8" s="6" t="s">
        <v>10</v>
      </c>
      <c r="C8" s="7" t="str">
        <f>"18010102412"</f>
        <v>18010102412</v>
      </c>
      <c r="D8" s="6">
        <v>180101</v>
      </c>
      <c r="E8" s="6"/>
    </row>
    <row r="9" spans="1:5" s="2" customFormat="1" ht="21.95" customHeight="1">
      <c r="A9" s="7">
        <v>7</v>
      </c>
      <c r="B9" s="6" t="s">
        <v>11</v>
      </c>
      <c r="C9" s="7" t="str">
        <f>"18010101514"</f>
        <v>18010101514</v>
      </c>
      <c r="D9" s="6">
        <v>180101</v>
      </c>
      <c r="E9" s="6"/>
    </row>
    <row r="10" spans="1:5" s="2" customFormat="1" ht="21.95" customHeight="1">
      <c r="A10" s="7">
        <v>8</v>
      </c>
      <c r="B10" s="6" t="s">
        <v>12</v>
      </c>
      <c r="C10" s="7" t="str">
        <f>"18010102024"</f>
        <v>18010102024</v>
      </c>
      <c r="D10" s="6">
        <v>180101</v>
      </c>
      <c r="E10" s="6"/>
    </row>
    <row r="11" spans="1:5" s="2" customFormat="1" ht="21.95" customHeight="1">
      <c r="A11" s="7">
        <v>9</v>
      </c>
      <c r="B11" s="6" t="s">
        <v>13</v>
      </c>
      <c r="C11" s="7" t="str">
        <f>"18010102210"</f>
        <v>18010102210</v>
      </c>
      <c r="D11" s="6">
        <v>180101</v>
      </c>
      <c r="E11" s="6"/>
    </row>
    <row r="12" spans="1:5" s="2" customFormat="1" ht="21.95" customHeight="1">
      <c r="A12" s="7">
        <v>10</v>
      </c>
      <c r="B12" s="6" t="s">
        <v>14</v>
      </c>
      <c r="C12" s="7" t="str">
        <f>"18010103016"</f>
        <v>18010103016</v>
      </c>
      <c r="D12" s="6">
        <v>180101</v>
      </c>
      <c r="E12" s="6"/>
    </row>
    <row r="13" spans="1:5" s="2" customFormat="1" ht="21.95" customHeight="1">
      <c r="A13" s="7">
        <v>11</v>
      </c>
      <c r="B13" s="6" t="s">
        <v>15</v>
      </c>
      <c r="C13" s="7" t="str">
        <f>"18010104718"</f>
        <v>18010104718</v>
      </c>
      <c r="D13" s="6">
        <v>180101</v>
      </c>
      <c r="E13" s="6"/>
    </row>
    <row r="14" spans="1:5" s="2" customFormat="1" ht="21.95" customHeight="1">
      <c r="A14" s="7">
        <v>12</v>
      </c>
      <c r="B14" s="6" t="s">
        <v>16</v>
      </c>
      <c r="C14" s="7" t="str">
        <f>"18010105924"</f>
        <v>18010105924</v>
      </c>
      <c r="D14" s="6">
        <v>180101</v>
      </c>
      <c r="E14" s="6"/>
    </row>
    <row r="15" spans="1:5" s="2" customFormat="1" ht="21.95" customHeight="1">
      <c r="A15" s="7">
        <v>13</v>
      </c>
      <c r="B15" s="6" t="s">
        <v>17</v>
      </c>
      <c r="C15" s="7" t="str">
        <f>"18010101015"</f>
        <v>18010101015</v>
      </c>
      <c r="D15" s="6">
        <v>180101</v>
      </c>
      <c r="E15" s="6"/>
    </row>
    <row r="16" spans="1:5" s="2" customFormat="1" ht="21.95" customHeight="1">
      <c r="A16" s="7">
        <v>14</v>
      </c>
      <c r="B16" s="6" t="s">
        <v>18</v>
      </c>
      <c r="C16" s="7" t="str">
        <f>"18010105614"</f>
        <v>18010105614</v>
      </c>
      <c r="D16" s="6">
        <v>180101</v>
      </c>
      <c r="E16" s="6"/>
    </row>
    <row r="17" spans="1:5" s="2" customFormat="1" ht="21.95" customHeight="1">
      <c r="A17" s="7">
        <v>15</v>
      </c>
      <c r="B17" s="6" t="s">
        <v>19</v>
      </c>
      <c r="C17" s="7" t="str">
        <f>"18010102902"</f>
        <v>18010102902</v>
      </c>
      <c r="D17" s="6">
        <v>180101</v>
      </c>
      <c r="E17" s="6"/>
    </row>
    <row r="18" spans="1:5" s="2" customFormat="1" ht="21.95" customHeight="1">
      <c r="A18" s="7">
        <v>16</v>
      </c>
      <c r="B18" s="8" t="s">
        <v>20</v>
      </c>
      <c r="C18" s="9" t="str">
        <f>"18010206303"</f>
        <v>18010206303</v>
      </c>
      <c r="D18" s="10">
        <v>180102</v>
      </c>
      <c r="E18" s="6" t="s">
        <v>21</v>
      </c>
    </row>
    <row r="19" spans="1:5" s="2" customFormat="1" ht="21.95" customHeight="1">
      <c r="A19" s="7">
        <v>17</v>
      </c>
      <c r="B19" s="8" t="s">
        <v>22</v>
      </c>
      <c r="C19" s="8" t="str">
        <f>"18010306108"</f>
        <v>18010306108</v>
      </c>
      <c r="D19" s="10">
        <v>180103</v>
      </c>
      <c r="E19" s="6"/>
    </row>
    <row r="20" spans="1:5" s="1" customFormat="1" ht="21.95" customHeight="1">
      <c r="A20" s="7">
        <v>18</v>
      </c>
      <c r="B20" s="7" t="s">
        <v>23</v>
      </c>
      <c r="C20" s="7" t="str">
        <f>"18010406427"</f>
        <v>18010406427</v>
      </c>
      <c r="D20" s="7">
        <v>180104</v>
      </c>
      <c r="E20" s="7"/>
    </row>
    <row r="21" spans="1:5" s="1" customFormat="1" ht="21.95" customHeight="1">
      <c r="A21" s="7">
        <v>19</v>
      </c>
      <c r="B21" s="7" t="s">
        <v>24</v>
      </c>
      <c r="C21" s="7" t="str">
        <f>"18010506722"</f>
        <v>18010506722</v>
      </c>
      <c r="D21" s="7">
        <v>180105</v>
      </c>
      <c r="E21" s="7"/>
    </row>
    <row r="22" spans="1:5" s="1" customFormat="1" ht="21.95" customHeight="1">
      <c r="A22" s="7">
        <v>20</v>
      </c>
      <c r="B22" s="7" t="s">
        <v>25</v>
      </c>
      <c r="C22" s="7" t="str">
        <f>"18010607126"</f>
        <v>18010607126</v>
      </c>
      <c r="D22" s="7">
        <v>180106</v>
      </c>
      <c r="E22" s="7"/>
    </row>
  </sheetData>
  <mergeCells count="1">
    <mergeCell ref="A1:E1"/>
  </mergeCells>
  <phoneticPr fontId="7" type="noConversion"/>
  <pageMargins left="0.86527777777777803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2018-12-24T06:43:34Z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