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000" windowHeight="9765"/>
  </bookViews>
  <sheets>
    <sheet name="体检递补人员名单" sheetId="10" r:id="rId1"/>
    <sheet name="体检合格进入考察名单" sheetId="9" r:id="rId2"/>
  </sheets>
  <calcPr calcId="145621"/>
</workbook>
</file>

<file path=xl/calcChain.xml><?xml version="1.0" encoding="utf-8"?>
<calcChain xmlns="http://schemas.openxmlformats.org/spreadsheetml/2006/main">
  <c r="H4" i="10" l="1"/>
  <c r="H5" i="10"/>
  <c r="H6" i="10"/>
  <c r="H3" i="10"/>
  <c r="G6" i="10"/>
  <c r="J6" i="10" s="1"/>
  <c r="G5" i="10"/>
  <c r="J5" i="10" s="1"/>
  <c r="G4" i="10"/>
  <c r="J4" i="10" s="1"/>
  <c r="G3" i="10"/>
  <c r="J3" i="10" s="1"/>
</calcChain>
</file>

<file path=xl/sharedStrings.xml><?xml version="1.0" encoding="utf-8"?>
<sst xmlns="http://schemas.openxmlformats.org/spreadsheetml/2006/main" count="58" uniqueCount="37">
  <si>
    <t>职位代码</t>
  </si>
  <si>
    <t>准考证号</t>
  </si>
  <si>
    <t>1001-综合管理</t>
  </si>
  <si>
    <t>杨亚飞</t>
  </si>
  <si>
    <t>闫晓薇</t>
  </si>
  <si>
    <t>1002-财务人员</t>
  </si>
  <si>
    <t>贾宁</t>
  </si>
  <si>
    <t>徐利文</t>
  </si>
  <si>
    <t>1003-工程项目主管</t>
  </si>
  <si>
    <t>丁鹏飞</t>
  </si>
  <si>
    <t>1004-项目管理员</t>
  </si>
  <si>
    <t>李奕浓</t>
  </si>
  <si>
    <t>徐昉</t>
  </si>
  <si>
    <t>卢晴晴</t>
  </si>
  <si>
    <t>孙浩</t>
  </si>
  <si>
    <t>1005-工程造价</t>
  </si>
  <si>
    <t>张怡文</t>
  </si>
  <si>
    <t>1006-园林设计员</t>
  </si>
  <si>
    <t>郭萝楠</t>
  </si>
  <si>
    <t>序号</t>
    <phoneticPr fontId="2" type="noConversion"/>
  </si>
  <si>
    <t>姓名</t>
    <phoneticPr fontId="2" type="noConversion"/>
  </si>
  <si>
    <t>体检结果</t>
    <phoneticPr fontId="2" type="noConversion"/>
  </si>
  <si>
    <t>合格</t>
    <phoneticPr fontId="2" type="noConversion"/>
  </si>
  <si>
    <t xml:space="preserve">                                                                                     2018年度阜阳绿景现代农业科技有限公司公开招聘体检   合格人员名单
</t>
    <phoneticPr fontId="2" type="noConversion"/>
  </si>
  <si>
    <t>序号</t>
  </si>
  <si>
    <t>姓名</t>
  </si>
  <si>
    <t>客观分</t>
  </si>
  <si>
    <t>主观分</t>
  </si>
  <si>
    <t>笔试总分</t>
  </si>
  <si>
    <t>面试成绩</t>
  </si>
  <si>
    <t>合成分数</t>
  </si>
  <si>
    <t>毛文斌</t>
  </si>
  <si>
    <t>彭彬</t>
  </si>
  <si>
    <t>张跃</t>
  </si>
  <si>
    <t>张彪</t>
  </si>
  <si>
    <r>
      <t>笔试总分(百分制</t>
    </r>
    <r>
      <rPr>
        <b/>
        <sz val="12"/>
        <rFont val="宋体"/>
        <family val="3"/>
        <charset val="134"/>
      </rPr>
      <t>)</t>
    </r>
    <phoneticPr fontId="2" type="noConversion"/>
  </si>
  <si>
    <t xml:space="preserve">                                                                      2018年度阜阳绿景现代农业科技有限公司公开招聘体检递补人员公示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</si>
</sst>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sqref="A1:J1"/>
    </sheetView>
  </sheetViews>
  <sheetFormatPr defaultRowHeight="14.25" x14ac:dyDescent="0.15"/>
  <cols>
    <col min="1" max="1" width="5.25" style="1" customWidth="1"/>
    <col min="2" max="2" width="17.375" style="1" customWidth="1"/>
    <col min="3" max="3" width="13.75" style="1" customWidth="1"/>
    <col min="4" max="4" width="8.375" style="1" customWidth="1"/>
    <col min="5" max="5" width="7" style="1" customWidth="1"/>
    <col min="6" max="6" width="6.625" style="1" customWidth="1"/>
    <col min="7" max="7" width="7.25" style="1" customWidth="1"/>
    <col min="8" max="8" width="7.875" style="1" customWidth="1"/>
    <col min="9" max="9" width="7.625" style="1" customWidth="1"/>
    <col min="10" max="10" width="9" style="11"/>
    <col min="11" max="16384" width="9" style="1"/>
  </cols>
  <sheetData>
    <row r="1" spans="1:10" ht="81.95" customHeight="1" x14ac:dyDescent="0.1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8" customFormat="1" ht="44.25" customHeight="1" x14ac:dyDescent="0.15">
      <c r="A2" s="6" t="s">
        <v>24</v>
      </c>
      <c r="B2" s="6" t="s">
        <v>0</v>
      </c>
      <c r="C2" s="6" t="s">
        <v>1</v>
      </c>
      <c r="D2" s="6" t="s">
        <v>25</v>
      </c>
      <c r="E2" s="6" t="s">
        <v>26</v>
      </c>
      <c r="F2" s="6" t="s">
        <v>27</v>
      </c>
      <c r="G2" s="6" t="s">
        <v>28</v>
      </c>
      <c r="H2" s="13" t="s">
        <v>35</v>
      </c>
      <c r="I2" s="6" t="s">
        <v>29</v>
      </c>
      <c r="J2" s="7" t="s">
        <v>30</v>
      </c>
    </row>
    <row r="3" spans="1:10" x14ac:dyDescent="0.15">
      <c r="A3" s="9">
        <v>1</v>
      </c>
      <c r="B3" s="9" t="s">
        <v>10</v>
      </c>
      <c r="C3" s="9">
        <v>18110040619</v>
      </c>
      <c r="D3" s="9" t="s">
        <v>31</v>
      </c>
      <c r="E3" s="10">
        <v>38.5</v>
      </c>
      <c r="F3" s="10">
        <v>31</v>
      </c>
      <c r="G3" s="10">
        <f>E3+F3</f>
        <v>69.5</v>
      </c>
      <c r="H3" s="14">
        <f>G3/1.2</f>
        <v>57.916666666666671</v>
      </c>
      <c r="I3" s="9">
        <v>72.2</v>
      </c>
      <c r="J3" s="12">
        <f>G3*0.6/1.2+I3*0.4</f>
        <v>63.63</v>
      </c>
    </row>
    <row r="4" spans="1:10" x14ac:dyDescent="0.15">
      <c r="A4" s="9">
        <v>2</v>
      </c>
      <c r="B4" s="9" t="s">
        <v>10</v>
      </c>
      <c r="C4" s="9">
        <v>18110040607</v>
      </c>
      <c r="D4" s="9" t="s">
        <v>32</v>
      </c>
      <c r="E4" s="10">
        <v>37.1</v>
      </c>
      <c r="F4" s="10">
        <v>26</v>
      </c>
      <c r="G4" s="10">
        <f>E4+F4</f>
        <v>63.1</v>
      </c>
      <c r="H4" s="14">
        <f t="shared" ref="H4:H6" si="0">G4/1.2</f>
        <v>52.583333333333336</v>
      </c>
      <c r="I4" s="9">
        <v>76.400000000000006</v>
      </c>
      <c r="J4" s="12">
        <f>G4*0.6/1.2+I4*0.4</f>
        <v>62.11</v>
      </c>
    </row>
    <row r="5" spans="1:10" x14ac:dyDescent="0.15">
      <c r="A5" s="9">
        <v>3</v>
      </c>
      <c r="B5" s="9" t="s">
        <v>10</v>
      </c>
      <c r="C5" s="9">
        <v>18110040620</v>
      </c>
      <c r="D5" s="9" t="s">
        <v>33</v>
      </c>
      <c r="E5" s="10">
        <v>40.200000000000003</v>
      </c>
      <c r="F5" s="10">
        <v>28</v>
      </c>
      <c r="G5" s="10">
        <f>E5+F5</f>
        <v>68.2</v>
      </c>
      <c r="H5" s="14">
        <f t="shared" si="0"/>
        <v>56.833333333333336</v>
      </c>
      <c r="I5" s="9">
        <v>66</v>
      </c>
      <c r="J5" s="12">
        <f>G5*0.6/1.2+I5*0.4</f>
        <v>60.5</v>
      </c>
    </row>
    <row r="6" spans="1:10" x14ac:dyDescent="0.15">
      <c r="A6" s="9">
        <v>4</v>
      </c>
      <c r="B6" s="9" t="s">
        <v>17</v>
      </c>
      <c r="C6" s="9">
        <v>18110060706</v>
      </c>
      <c r="D6" s="9" t="s">
        <v>34</v>
      </c>
      <c r="E6" s="10">
        <v>53.1</v>
      </c>
      <c r="F6" s="10">
        <v>30</v>
      </c>
      <c r="G6" s="10">
        <f>E6+F6</f>
        <v>83.1</v>
      </c>
      <c r="H6" s="14">
        <f t="shared" si="0"/>
        <v>69.25</v>
      </c>
      <c r="I6" s="9">
        <v>76.2</v>
      </c>
      <c r="J6" s="12">
        <f>G6*0.6/1.2+I6*0.4</f>
        <v>72.03</v>
      </c>
    </row>
    <row r="7" spans="1:10" x14ac:dyDescent="0.15">
      <c r="J7" s="1"/>
    </row>
  </sheetData>
  <mergeCells count="1">
    <mergeCell ref="A1:J1"/>
  </mergeCells>
  <phoneticPr fontId="2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3" sqref="I13"/>
    </sheetView>
  </sheetViews>
  <sheetFormatPr defaultRowHeight="14.25" x14ac:dyDescent="0.15"/>
  <cols>
    <col min="1" max="1" width="6.75" style="1" customWidth="1"/>
    <col min="2" max="2" width="20.375" style="1" customWidth="1"/>
    <col min="3" max="3" width="17.5" style="1" customWidth="1"/>
    <col min="4" max="4" width="13.125" style="1" customWidth="1"/>
    <col min="5" max="5" width="13.375" style="1" customWidth="1"/>
    <col min="6" max="16384" width="9" style="1"/>
  </cols>
  <sheetData>
    <row r="1" spans="1:5" ht="81.95" customHeight="1" x14ac:dyDescent="0.15">
      <c r="A1" s="16" t="s">
        <v>23</v>
      </c>
      <c r="B1" s="16"/>
      <c r="C1" s="16"/>
      <c r="D1" s="16"/>
      <c r="E1" s="16"/>
    </row>
    <row r="2" spans="1:5" s="3" customFormat="1" ht="40.5" customHeight="1" x14ac:dyDescent="0.15">
      <c r="A2" s="5" t="s">
        <v>19</v>
      </c>
      <c r="B2" s="5" t="s">
        <v>0</v>
      </c>
      <c r="C2" s="5" t="s">
        <v>1</v>
      </c>
      <c r="D2" s="5" t="s">
        <v>20</v>
      </c>
      <c r="E2" s="5" t="s">
        <v>21</v>
      </c>
    </row>
    <row r="3" spans="1:5" s="3" customFormat="1" ht="30" customHeight="1" x14ac:dyDescent="0.15">
      <c r="A3" s="2">
        <v>1</v>
      </c>
      <c r="B3" s="2" t="s">
        <v>2</v>
      </c>
      <c r="C3" s="2">
        <v>18110010101</v>
      </c>
      <c r="D3" s="2" t="s">
        <v>3</v>
      </c>
      <c r="E3" s="2" t="s">
        <v>22</v>
      </c>
    </row>
    <row r="4" spans="1:5" s="3" customFormat="1" ht="30" customHeight="1" x14ac:dyDescent="0.15">
      <c r="A4" s="2">
        <v>2</v>
      </c>
      <c r="B4" s="4" t="s">
        <v>2</v>
      </c>
      <c r="C4" s="4">
        <v>18110010117</v>
      </c>
      <c r="D4" s="4" t="s">
        <v>4</v>
      </c>
      <c r="E4" s="2" t="s">
        <v>22</v>
      </c>
    </row>
    <row r="5" spans="1:5" s="3" customFormat="1" ht="30" customHeight="1" x14ac:dyDescent="0.15">
      <c r="A5" s="2">
        <v>3</v>
      </c>
      <c r="B5" s="2" t="s">
        <v>5</v>
      </c>
      <c r="C5" s="2">
        <v>18110020407</v>
      </c>
      <c r="D5" s="2" t="s">
        <v>6</v>
      </c>
      <c r="E5" s="2" t="s">
        <v>22</v>
      </c>
    </row>
    <row r="6" spans="1:5" s="3" customFormat="1" ht="30" customHeight="1" x14ac:dyDescent="0.15">
      <c r="A6" s="2">
        <v>4</v>
      </c>
      <c r="B6" s="2" t="s">
        <v>5</v>
      </c>
      <c r="C6" s="2">
        <v>18110020411</v>
      </c>
      <c r="D6" s="2" t="s">
        <v>7</v>
      </c>
      <c r="E6" s="2" t="s">
        <v>22</v>
      </c>
    </row>
    <row r="7" spans="1:5" s="3" customFormat="1" ht="30" customHeight="1" x14ac:dyDescent="0.15">
      <c r="A7" s="2">
        <v>5</v>
      </c>
      <c r="B7" s="2" t="s">
        <v>8</v>
      </c>
      <c r="C7" s="2">
        <v>18110030528</v>
      </c>
      <c r="D7" s="2" t="s">
        <v>9</v>
      </c>
      <c r="E7" s="2" t="s">
        <v>22</v>
      </c>
    </row>
    <row r="8" spans="1:5" s="3" customFormat="1" ht="30" customHeight="1" x14ac:dyDescent="0.15">
      <c r="A8" s="2">
        <v>6</v>
      </c>
      <c r="B8" s="2" t="s">
        <v>10</v>
      </c>
      <c r="C8" s="2">
        <v>18110040606</v>
      </c>
      <c r="D8" s="2" t="s">
        <v>11</v>
      </c>
      <c r="E8" s="2" t="s">
        <v>22</v>
      </c>
    </row>
    <row r="9" spans="1:5" s="3" customFormat="1" ht="30" customHeight="1" x14ac:dyDescent="0.15">
      <c r="A9" s="2">
        <v>7</v>
      </c>
      <c r="B9" s="2" t="s">
        <v>10</v>
      </c>
      <c r="C9" s="2">
        <v>18110040605</v>
      </c>
      <c r="D9" s="2" t="s">
        <v>12</v>
      </c>
      <c r="E9" s="2" t="s">
        <v>22</v>
      </c>
    </row>
    <row r="10" spans="1:5" s="3" customFormat="1" ht="30" customHeight="1" x14ac:dyDescent="0.15">
      <c r="A10" s="2">
        <v>8</v>
      </c>
      <c r="B10" s="2" t="s">
        <v>10</v>
      </c>
      <c r="C10" s="2">
        <v>18110040613</v>
      </c>
      <c r="D10" s="2" t="s">
        <v>13</v>
      </c>
      <c r="E10" s="2" t="s">
        <v>22</v>
      </c>
    </row>
    <row r="11" spans="1:5" s="3" customFormat="1" ht="30" customHeight="1" x14ac:dyDescent="0.15">
      <c r="A11" s="2">
        <v>9</v>
      </c>
      <c r="B11" s="2" t="s">
        <v>10</v>
      </c>
      <c r="C11" s="2">
        <v>18110040616</v>
      </c>
      <c r="D11" s="2" t="s">
        <v>14</v>
      </c>
      <c r="E11" s="2" t="s">
        <v>22</v>
      </c>
    </row>
    <row r="12" spans="1:5" s="3" customFormat="1" ht="30" customHeight="1" x14ac:dyDescent="0.15">
      <c r="A12" s="2">
        <v>10</v>
      </c>
      <c r="B12" s="2" t="s">
        <v>15</v>
      </c>
      <c r="C12" s="2">
        <v>18110050623</v>
      </c>
      <c r="D12" s="2" t="s">
        <v>16</v>
      </c>
      <c r="E12" s="2" t="s">
        <v>22</v>
      </c>
    </row>
    <row r="13" spans="1:5" s="3" customFormat="1" ht="30" customHeight="1" x14ac:dyDescent="0.15">
      <c r="A13" s="2">
        <v>11</v>
      </c>
      <c r="B13" s="2" t="s">
        <v>17</v>
      </c>
      <c r="C13" s="2">
        <v>18110060701</v>
      </c>
      <c r="D13" s="2" t="s">
        <v>18</v>
      </c>
      <c r="E13" s="2" t="s">
        <v>22</v>
      </c>
    </row>
    <row r="14" spans="1:5" s="3" customFormat="1" ht="30" customHeight="1" x14ac:dyDescent="0.15"/>
  </sheetData>
  <mergeCells count="1"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体检递补人员名单</vt:lpstr>
      <vt:lpstr>体检合格进入考察名单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2019-01-30T07:33:16Z</cp:lastPrinted>
  <dcterms:created xsi:type="dcterms:W3CDTF">2018-12-25T01:26:00Z</dcterms:created>
  <dcterms:modified xsi:type="dcterms:W3CDTF">2019-01-31T02:37:51Z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