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77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6" i="1"/>
  <c r="L25"/>
  <c r="L24"/>
  <c r="L23"/>
  <c r="L22"/>
  <c r="L21"/>
  <c r="L20"/>
  <c r="L19"/>
  <c r="L14"/>
  <c r="L13"/>
  <c r="L12"/>
  <c r="L11"/>
  <c r="L10"/>
  <c r="L9"/>
  <c r="L8"/>
  <c r="L7"/>
  <c r="L5"/>
  <c r="L4"/>
  <c r="L3"/>
</calcChain>
</file>

<file path=xl/sharedStrings.xml><?xml version="1.0" encoding="utf-8"?>
<sst xmlns="http://schemas.openxmlformats.org/spreadsheetml/2006/main" count="99" uniqueCount="75">
  <si>
    <t>姓名</t>
  </si>
  <si>
    <t>赵慧琴</t>
  </si>
  <si>
    <t>女</t>
  </si>
  <si>
    <t>卢村中心小学</t>
  </si>
  <si>
    <t>男</t>
    <phoneticPr fontId="2" type="noConversion"/>
  </si>
  <si>
    <t>张林</t>
  </si>
  <si>
    <t>新杭中心小学</t>
  </si>
  <si>
    <t>戴玉胜</t>
    <phoneticPr fontId="2" type="noConversion"/>
  </si>
  <si>
    <t>流洞中学</t>
    <phoneticPr fontId="2" type="noConversion"/>
  </si>
  <si>
    <t>方琴</t>
    <phoneticPr fontId="2" type="noConversion"/>
  </si>
  <si>
    <t xml:space="preserve">  女</t>
    <phoneticPr fontId="2" type="noConversion"/>
  </si>
  <si>
    <t>四合中心小学</t>
    <phoneticPr fontId="2" type="noConversion"/>
  </si>
  <si>
    <t>喻佩</t>
  </si>
  <si>
    <t>花鼓学校</t>
    <phoneticPr fontId="2" type="noConversion"/>
  </si>
  <si>
    <t>向红梅</t>
    <phoneticPr fontId="2" type="noConversion"/>
  </si>
  <si>
    <t>女</t>
    <phoneticPr fontId="2" type="noConversion"/>
  </si>
  <si>
    <t>下寺中学</t>
    <phoneticPr fontId="2" type="noConversion"/>
  </si>
  <si>
    <t>殷萍</t>
    <phoneticPr fontId="2" type="noConversion"/>
  </si>
  <si>
    <t>邱村中心小学</t>
    <phoneticPr fontId="2" type="noConversion"/>
  </si>
  <si>
    <t>张世芳</t>
  </si>
  <si>
    <t xml:space="preserve">流洞中心小学    </t>
    <phoneticPr fontId="2" type="noConversion"/>
  </si>
  <si>
    <t>冷巧玲</t>
    <phoneticPr fontId="2" type="noConversion"/>
  </si>
  <si>
    <t>东亭中心小学</t>
    <phoneticPr fontId="2" type="noConversion"/>
  </si>
  <si>
    <t>蒋宝晶</t>
  </si>
  <si>
    <t>东亭中心小学</t>
  </si>
  <si>
    <t>蒋志浩</t>
    <phoneticPr fontId="2" type="noConversion"/>
  </si>
  <si>
    <t>下寺中心小学</t>
    <phoneticPr fontId="2" type="noConversion"/>
  </si>
  <si>
    <t>袁波涛</t>
    <phoneticPr fontId="2" type="noConversion"/>
  </si>
  <si>
    <t>陈锡韦</t>
  </si>
  <si>
    <t>男</t>
  </si>
  <si>
    <t>下寺中心小学</t>
  </si>
  <si>
    <t>杨盼</t>
    <phoneticPr fontId="2" type="noConversion"/>
  </si>
  <si>
    <t>杨伦平</t>
    <phoneticPr fontId="2" type="noConversion"/>
  </si>
  <si>
    <t>四合中学</t>
    <phoneticPr fontId="2" type="noConversion"/>
  </si>
  <si>
    <t>刘萍</t>
    <phoneticPr fontId="2" type="noConversion"/>
  </si>
  <si>
    <t>邱村中学</t>
    <phoneticPr fontId="2" type="noConversion"/>
  </si>
  <si>
    <t>黄攸枝</t>
    <phoneticPr fontId="2" type="noConversion"/>
  </si>
  <si>
    <t>杨滩初级中学</t>
    <phoneticPr fontId="2" type="noConversion"/>
  </si>
  <si>
    <t>小学数学</t>
    <phoneticPr fontId="1" type="noConversion"/>
  </si>
  <si>
    <t>小学英语</t>
    <phoneticPr fontId="1" type="noConversion"/>
  </si>
  <si>
    <t>小学体育</t>
    <phoneticPr fontId="1" type="noConversion"/>
  </si>
  <si>
    <t>现任职务</t>
    <phoneticPr fontId="1" type="noConversion"/>
  </si>
  <si>
    <t>教导处主任</t>
    <phoneticPr fontId="1" type="noConversion"/>
  </si>
  <si>
    <t>2018年城区中小学拟选调教师名单公示</t>
    <phoneticPr fontId="1" type="noConversion"/>
  </si>
  <si>
    <t>女</t>
    <phoneticPr fontId="3" type="noConversion"/>
  </si>
  <si>
    <t>四合中学</t>
    <phoneticPr fontId="3" type="noConversion"/>
  </si>
  <si>
    <t>新杭中心小学</t>
    <phoneticPr fontId="2" type="noConversion"/>
  </si>
  <si>
    <t>74.5</t>
    <phoneticPr fontId="2" type="noConversion"/>
  </si>
  <si>
    <t>四合小学</t>
    <phoneticPr fontId="2" type="noConversion"/>
  </si>
  <si>
    <t>德育处主任</t>
    <phoneticPr fontId="1" type="noConversion"/>
  </si>
  <si>
    <t>198505</t>
    <phoneticPr fontId="1" type="noConversion"/>
  </si>
  <si>
    <t>办公室主任</t>
    <phoneticPr fontId="1" type="noConversion"/>
  </si>
  <si>
    <t>学科</t>
    <phoneticPr fontId="2" type="noConversion"/>
  </si>
  <si>
    <t>准考证号</t>
    <phoneticPr fontId="2" type="noConversion"/>
  </si>
  <si>
    <t>性
别</t>
    <phoneticPr fontId="2" type="noConversion"/>
  </si>
  <si>
    <t>出生日期</t>
    <phoneticPr fontId="1" type="noConversion"/>
  </si>
  <si>
    <t>任职加分</t>
    <phoneticPr fontId="2" type="noConversion"/>
  </si>
  <si>
    <t>年龄加分</t>
    <phoneticPr fontId="2" type="noConversion"/>
  </si>
  <si>
    <t>任教学校加分</t>
    <phoneticPr fontId="2" type="noConversion"/>
  </si>
  <si>
    <t>考试成绩</t>
    <phoneticPr fontId="2" type="noConversion"/>
  </si>
  <si>
    <t>总成绩</t>
    <phoneticPr fontId="2" type="noConversion"/>
  </si>
  <si>
    <t>小学语文</t>
    <phoneticPr fontId="1" type="noConversion"/>
  </si>
  <si>
    <t>柳静</t>
    <phoneticPr fontId="3" type="noConversion"/>
  </si>
  <si>
    <t>郑玉莲</t>
    <phoneticPr fontId="2" type="noConversion"/>
  </si>
  <si>
    <t>浦梦盈</t>
    <phoneticPr fontId="2" type="noConversion"/>
  </si>
  <si>
    <t>张健</t>
    <phoneticPr fontId="2" type="noConversion"/>
  </si>
  <si>
    <t>陶翠翠</t>
    <phoneticPr fontId="2" type="noConversion"/>
  </si>
  <si>
    <t>黄志丹</t>
    <phoneticPr fontId="2" type="noConversion"/>
  </si>
  <si>
    <t>小学音乐</t>
    <phoneticPr fontId="1" type="noConversion"/>
  </si>
  <si>
    <t>小学美术</t>
    <phoneticPr fontId="1" type="noConversion"/>
  </si>
  <si>
    <t>初中体育</t>
    <phoneticPr fontId="1" type="noConversion"/>
  </si>
  <si>
    <t>初中英语</t>
    <phoneticPr fontId="1" type="noConversion"/>
  </si>
  <si>
    <t>陈燕华</t>
  </si>
  <si>
    <t>工作单位</t>
    <phoneticPr fontId="2" type="noConversion"/>
  </si>
  <si>
    <t>新杭砖桥小学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</si>
</sst>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name val="仿宋_GB2312"/>
      <family val="3"/>
      <charset val="134"/>
    </font>
    <font>
      <sz val="8"/>
      <name val="宋体"/>
      <family val="3"/>
      <charset val="134"/>
    </font>
    <font>
      <sz val="8"/>
      <name val="黑体"/>
      <family val="3"/>
      <charset val="134"/>
    </font>
    <font>
      <sz val="9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name val="黑体"/>
      <family val="3"/>
      <charset val="134"/>
    </font>
    <font>
      <sz val="11"/>
      <name val="宋体"/>
      <family val="2"/>
      <charset val="134"/>
      <scheme val="minor"/>
    </font>
    <font>
      <sz val="11"/>
      <name val="仿宋_GB2312"/>
      <family val="3"/>
      <charset val="134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49" fontId="4" fillId="0" borderId="1" xfId="0" quotePrefix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zoomScale="130" zoomScaleNormal="130" workbookViewId="0">
      <selection activeCell="N28" sqref="N28"/>
    </sheetView>
  </sheetViews>
  <sheetFormatPr defaultRowHeight="13.5"/>
  <cols>
    <col min="1" max="1" width="6" style="7" customWidth="1"/>
    <col min="2" max="3" width="6.75" style="7" customWidth="1"/>
    <col min="4" max="4" width="4.5" style="7" customWidth="1"/>
    <col min="5" max="5" width="5.625" style="7" customWidth="1"/>
    <col min="6" max="6" width="7.125" style="7" customWidth="1"/>
    <col min="7" max="7" width="10" style="7" customWidth="1"/>
    <col min="8" max="8" width="4.375" style="7" customWidth="1"/>
    <col min="9" max="9" width="4.5" style="7" customWidth="1"/>
    <col min="10" max="10" width="5.625" style="7" customWidth="1"/>
    <col min="11" max="11" width="6.25" style="7" customWidth="1"/>
    <col min="12" max="16384" width="9" style="7"/>
  </cols>
  <sheetData>
    <row r="1" spans="1:12" ht="27" customHeight="1">
      <c r="A1" s="18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1">
      <c r="A2" s="8" t="s">
        <v>52</v>
      </c>
      <c r="B2" s="8" t="s">
        <v>0</v>
      </c>
      <c r="C2" s="8" t="s">
        <v>53</v>
      </c>
      <c r="D2" s="8" t="s">
        <v>54</v>
      </c>
      <c r="E2" s="8" t="s">
        <v>55</v>
      </c>
      <c r="F2" s="8" t="s">
        <v>41</v>
      </c>
      <c r="G2" s="8" t="s">
        <v>73</v>
      </c>
      <c r="H2" s="8" t="s">
        <v>56</v>
      </c>
      <c r="I2" s="8" t="s">
        <v>57</v>
      </c>
      <c r="J2" s="8" t="s">
        <v>58</v>
      </c>
      <c r="K2" s="8" t="s">
        <v>59</v>
      </c>
      <c r="L2" s="5" t="s">
        <v>60</v>
      </c>
    </row>
    <row r="3" spans="1:12" ht="20.25" customHeight="1">
      <c r="A3" s="20" t="s">
        <v>61</v>
      </c>
      <c r="B3" s="9" t="s">
        <v>62</v>
      </c>
      <c r="C3" s="10">
        <v>109</v>
      </c>
      <c r="D3" s="1" t="s">
        <v>44</v>
      </c>
      <c r="E3" s="1">
        <v>198509</v>
      </c>
      <c r="F3" s="2"/>
      <c r="G3" s="1" t="s">
        <v>45</v>
      </c>
      <c r="H3" s="14"/>
      <c r="I3" s="14"/>
      <c r="J3" s="14"/>
      <c r="K3" s="1">
        <v>83</v>
      </c>
      <c r="L3" s="14">
        <f>SUM(H3:K3)</f>
        <v>83</v>
      </c>
    </row>
    <row r="4" spans="1:12" ht="20.25" customHeight="1">
      <c r="A4" s="20"/>
      <c r="B4" s="9" t="s">
        <v>63</v>
      </c>
      <c r="C4" s="10">
        <v>127</v>
      </c>
      <c r="D4" s="1" t="s">
        <v>15</v>
      </c>
      <c r="E4" s="1">
        <v>197707</v>
      </c>
      <c r="F4" s="1" t="s">
        <v>42</v>
      </c>
      <c r="G4" s="1" t="s">
        <v>74</v>
      </c>
      <c r="H4" s="14">
        <v>2</v>
      </c>
      <c r="I4" s="14">
        <v>1</v>
      </c>
      <c r="J4" s="14">
        <v>2</v>
      </c>
      <c r="K4" s="1">
        <v>71</v>
      </c>
      <c r="L4" s="14">
        <f>SUM(H4:K4)</f>
        <v>76</v>
      </c>
    </row>
    <row r="5" spans="1:12" ht="20.25" customHeight="1">
      <c r="A5" s="20"/>
      <c r="B5" s="9" t="s">
        <v>64</v>
      </c>
      <c r="C5" s="10">
        <v>111</v>
      </c>
      <c r="D5" s="1" t="s">
        <v>15</v>
      </c>
      <c r="E5" s="1">
        <v>199009</v>
      </c>
      <c r="F5" s="3"/>
      <c r="G5" s="1" t="s">
        <v>20</v>
      </c>
      <c r="H5" s="14"/>
      <c r="I5" s="14"/>
      <c r="J5" s="14"/>
      <c r="K5" s="1">
        <v>75.5</v>
      </c>
      <c r="L5" s="14">
        <f>SUM(H5:K5)</f>
        <v>75.5</v>
      </c>
    </row>
    <row r="6" spans="1:12" ht="20.25" customHeight="1">
      <c r="A6" s="20"/>
      <c r="B6" s="9" t="s">
        <v>1</v>
      </c>
      <c r="C6" s="10">
        <v>126</v>
      </c>
      <c r="D6" s="1" t="s">
        <v>2</v>
      </c>
      <c r="E6" s="1">
        <v>197405</v>
      </c>
      <c r="F6" s="3"/>
      <c r="G6" s="1" t="s">
        <v>46</v>
      </c>
      <c r="H6" s="14"/>
      <c r="I6" s="14">
        <v>1</v>
      </c>
      <c r="J6" s="14"/>
      <c r="K6" s="2" t="s">
        <v>47</v>
      </c>
      <c r="L6" s="14">
        <v>75.5</v>
      </c>
    </row>
    <row r="7" spans="1:12" ht="20.25" customHeight="1">
      <c r="A7" s="20"/>
      <c r="B7" s="9" t="s">
        <v>65</v>
      </c>
      <c r="C7" s="10">
        <v>124</v>
      </c>
      <c r="D7" s="1" t="s">
        <v>4</v>
      </c>
      <c r="E7" s="1">
        <v>198703</v>
      </c>
      <c r="F7" s="3"/>
      <c r="G7" s="1" t="s">
        <v>33</v>
      </c>
      <c r="H7" s="14"/>
      <c r="I7" s="14"/>
      <c r="J7" s="14"/>
      <c r="K7" s="1">
        <v>74.5</v>
      </c>
      <c r="L7" s="14">
        <f t="shared" ref="L7:L9" si="0">SUM(H7:K7)</f>
        <v>74.5</v>
      </c>
    </row>
    <row r="8" spans="1:12" ht="20.25" customHeight="1">
      <c r="A8" s="20"/>
      <c r="B8" s="9" t="s">
        <v>66</v>
      </c>
      <c r="C8" s="10">
        <v>113</v>
      </c>
      <c r="D8" s="1" t="s">
        <v>2</v>
      </c>
      <c r="E8" s="1">
        <v>198311</v>
      </c>
      <c r="F8" s="1"/>
      <c r="G8" s="1" t="s">
        <v>3</v>
      </c>
      <c r="H8" s="14"/>
      <c r="I8" s="14"/>
      <c r="J8" s="14"/>
      <c r="K8" s="1">
        <v>73</v>
      </c>
      <c r="L8" s="14">
        <f t="shared" si="0"/>
        <v>73</v>
      </c>
    </row>
    <row r="9" spans="1:12" s="13" customFormat="1" ht="20.25" customHeight="1">
      <c r="A9" s="20"/>
      <c r="B9" s="9" t="s">
        <v>67</v>
      </c>
      <c r="C9" s="10">
        <v>101</v>
      </c>
      <c r="D9" s="12" t="s">
        <v>15</v>
      </c>
      <c r="E9" s="12">
        <v>199107</v>
      </c>
      <c r="F9" s="1" t="s">
        <v>42</v>
      </c>
      <c r="G9" s="1" t="s">
        <v>48</v>
      </c>
      <c r="H9" s="14">
        <v>2</v>
      </c>
      <c r="I9" s="14"/>
      <c r="J9" s="14"/>
      <c r="K9" s="1">
        <v>67.5</v>
      </c>
      <c r="L9" s="14">
        <f t="shared" si="0"/>
        <v>69.5</v>
      </c>
    </row>
    <row r="10" spans="1:12" ht="20.25" customHeight="1">
      <c r="A10" s="17" t="s">
        <v>38</v>
      </c>
      <c r="B10" s="9" t="s">
        <v>5</v>
      </c>
      <c r="C10" s="10">
        <v>219</v>
      </c>
      <c r="D10" s="1" t="s">
        <v>2</v>
      </c>
      <c r="E10" s="1">
        <v>198603</v>
      </c>
      <c r="F10" s="3"/>
      <c r="G10" s="1" t="s">
        <v>6</v>
      </c>
      <c r="H10" s="14"/>
      <c r="I10" s="14"/>
      <c r="J10" s="14"/>
      <c r="K10" s="6">
        <v>85</v>
      </c>
      <c r="L10" s="14">
        <f>SUM(H10:K10)</f>
        <v>85</v>
      </c>
    </row>
    <row r="11" spans="1:12" s="13" customFormat="1" ht="20.25" customHeight="1">
      <c r="A11" s="17"/>
      <c r="B11" s="9" t="s">
        <v>7</v>
      </c>
      <c r="C11" s="10">
        <v>203</v>
      </c>
      <c r="D11" s="1" t="s">
        <v>4</v>
      </c>
      <c r="E11" s="1">
        <v>198702</v>
      </c>
      <c r="F11" s="2"/>
      <c r="G11" s="1" t="s">
        <v>8</v>
      </c>
      <c r="H11" s="14"/>
      <c r="I11" s="14"/>
      <c r="J11" s="14"/>
      <c r="K11" s="1">
        <v>82.5</v>
      </c>
      <c r="L11" s="14">
        <f>SUM(H11:K11)</f>
        <v>82.5</v>
      </c>
    </row>
    <row r="12" spans="1:12" s="13" customFormat="1" ht="20.25" customHeight="1">
      <c r="A12" s="17"/>
      <c r="B12" s="9" t="s">
        <v>9</v>
      </c>
      <c r="C12" s="10">
        <v>204</v>
      </c>
      <c r="D12" s="1" t="s">
        <v>10</v>
      </c>
      <c r="E12" s="1">
        <v>198912</v>
      </c>
      <c r="F12" s="2"/>
      <c r="G12" s="1" t="s">
        <v>11</v>
      </c>
      <c r="H12" s="14"/>
      <c r="I12" s="14"/>
      <c r="J12" s="14"/>
      <c r="K12" s="1">
        <v>82.5</v>
      </c>
      <c r="L12" s="14">
        <f>SUM(H12:K12)</f>
        <v>82.5</v>
      </c>
    </row>
    <row r="13" spans="1:12" ht="20.25" customHeight="1">
      <c r="A13" s="17"/>
      <c r="B13" s="9" t="s">
        <v>12</v>
      </c>
      <c r="C13" s="10">
        <v>218</v>
      </c>
      <c r="D13" s="1" t="s">
        <v>2</v>
      </c>
      <c r="E13" s="1">
        <v>198902</v>
      </c>
      <c r="F13" s="3"/>
      <c r="G13" s="1" t="s">
        <v>13</v>
      </c>
      <c r="H13" s="14"/>
      <c r="I13" s="14"/>
      <c r="J13" s="14"/>
      <c r="K13" s="1">
        <v>82</v>
      </c>
      <c r="L13" s="14">
        <f>SUM(H13:K13)</f>
        <v>82</v>
      </c>
    </row>
    <row r="14" spans="1:12" ht="20.25" customHeight="1">
      <c r="A14" s="17"/>
      <c r="B14" s="9" t="s">
        <v>14</v>
      </c>
      <c r="C14" s="10">
        <v>214</v>
      </c>
      <c r="D14" s="1" t="s">
        <v>15</v>
      </c>
      <c r="E14" s="1">
        <v>197401</v>
      </c>
      <c r="F14" s="2"/>
      <c r="G14" s="1" t="s">
        <v>16</v>
      </c>
      <c r="H14" s="14"/>
      <c r="I14" s="14">
        <v>1</v>
      </c>
      <c r="J14" s="14"/>
      <c r="K14" s="1">
        <v>78.5</v>
      </c>
      <c r="L14" s="14">
        <f>SUM(H14:K14)</f>
        <v>79.5</v>
      </c>
    </row>
    <row r="15" spans="1:12" ht="20.25" customHeight="1">
      <c r="A15" s="17"/>
      <c r="B15" s="21" t="s">
        <v>72</v>
      </c>
      <c r="C15" s="10">
        <v>202</v>
      </c>
      <c r="D15" s="1" t="s">
        <v>2</v>
      </c>
      <c r="E15" s="1">
        <v>198706</v>
      </c>
      <c r="F15" s="3"/>
      <c r="G15" s="1" t="s">
        <v>11</v>
      </c>
      <c r="H15" s="25"/>
      <c r="I15" s="2"/>
      <c r="J15" s="22"/>
      <c r="K15" s="23">
        <v>78.5</v>
      </c>
      <c r="L15" s="24">
        <v>78.5</v>
      </c>
    </row>
    <row r="16" spans="1:12" ht="20.25" customHeight="1">
      <c r="A16" s="17" t="s">
        <v>39</v>
      </c>
      <c r="B16" s="9" t="s">
        <v>17</v>
      </c>
      <c r="C16" s="10">
        <v>313</v>
      </c>
      <c r="D16" s="1" t="s">
        <v>15</v>
      </c>
      <c r="E16" s="1">
        <v>198111</v>
      </c>
      <c r="F16" s="2"/>
      <c r="G16" s="1" t="s">
        <v>18</v>
      </c>
      <c r="H16" s="14"/>
      <c r="I16" s="14"/>
      <c r="J16" s="14"/>
      <c r="K16" s="1">
        <v>88.5</v>
      </c>
      <c r="L16" s="14">
        <v>88.5</v>
      </c>
    </row>
    <row r="17" spans="1:12" ht="20.25" customHeight="1">
      <c r="A17" s="17"/>
      <c r="B17" s="9" t="s">
        <v>19</v>
      </c>
      <c r="C17" s="10">
        <v>316</v>
      </c>
      <c r="D17" s="1" t="s">
        <v>2</v>
      </c>
      <c r="E17" s="1">
        <v>198210</v>
      </c>
      <c r="F17" s="3"/>
      <c r="G17" s="1" t="s">
        <v>20</v>
      </c>
      <c r="H17" s="14"/>
      <c r="I17" s="14"/>
      <c r="J17" s="14"/>
      <c r="K17" s="1">
        <v>87.5</v>
      </c>
      <c r="L17" s="14">
        <v>87.5</v>
      </c>
    </row>
    <row r="18" spans="1:12" ht="20.25" customHeight="1">
      <c r="A18" s="17"/>
      <c r="B18" s="9" t="s">
        <v>21</v>
      </c>
      <c r="C18" s="10">
        <v>303</v>
      </c>
      <c r="D18" s="1" t="s">
        <v>15</v>
      </c>
      <c r="E18" s="1">
        <v>198105</v>
      </c>
      <c r="F18" s="2"/>
      <c r="G18" s="1" t="s">
        <v>22</v>
      </c>
      <c r="H18" s="14"/>
      <c r="I18" s="14"/>
      <c r="J18" s="14"/>
      <c r="K18" s="1">
        <v>86</v>
      </c>
      <c r="L18" s="14">
        <v>86</v>
      </c>
    </row>
    <row r="19" spans="1:12" ht="20.25" customHeight="1">
      <c r="A19" s="1" t="s">
        <v>68</v>
      </c>
      <c r="B19" s="9" t="s">
        <v>23</v>
      </c>
      <c r="C19" s="10">
        <v>402</v>
      </c>
      <c r="D19" s="1" t="s">
        <v>2</v>
      </c>
      <c r="E19" s="1">
        <v>198407</v>
      </c>
      <c r="F19" s="1" t="s">
        <v>49</v>
      </c>
      <c r="G19" s="1" t="s">
        <v>24</v>
      </c>
      <c r="H19" s="14">
        <v>2</v>
      </c>
      <c r="I19" s="14"/>
      <c r="J19" s="14"/>
      <c r="K19" s="1">
        <v>79.5</v>
      </c>
      <c r="L19" s="14">
        <f t="shared" ref="L19:L22" si="1">SUM(H19:K19)</f>
        <v>81.5</v>
      </c>
    </row>
    <row r="20" spans="1:12" s="13" customFormat="1" ht="20.25" customHeight="1">
      <c r="A20" s="17" t="s">
        <v>40</v>
      </c>
      <c r="B20" s="9" t="s">
        <v>25</v>
      </c>
      <c r="C20" s="10">
        <v>502</v>
      </c>
      <c r="D20" s="1" t="s">
        <v>4</v>
      </c>
      <c r="E20" s="1">
        <v>198608</v>
      </c>
      <c r="F20" s="3"/>
      <c r="G20" s="1" t="s">
        <v>26</v>
      </c>
      <c r="H20" s="14"/>
      <c r="I20" s="14"/>
      <c r="J20" s="14"/>
      <c r="K20" s="1">
        <v>74.5</v>
      </c>
      <c r="L20" s="14">
        <f t="shared" si="1"/>
        <v>74.5</v>
      </c>
    </row>
    <row r="21" spans="1:12" s="13" customFormat="1" ht="20.25" customHeight="1">
      <c r="A21" s="17"/>
      <c r="B21" s="15" t="s">
        <v>27</v>
      </c>
      <c r="C21" s="10">
        <v>506</v>
      </c>
      <c r="D21" s="2" t="s">
        <v>4</v>
      </c>
      <c r="E21" s="2" t="s">
        <v>50</v>
      </c>
      <c r="F21" s="2"/>
      <c r="G21" s="2" t="s">
        <v>13</v>
      </c>
      <c r="H21" s="16"/>
      <c r="I21" s="16"/>
      <c r="J21" s="16"/>
      <c r="K21" s="1">
        <v>74</v>
      </c>
      <c r="L21" s="14">
        <f t="shared" si="1"/>
        <v>74</v>
      </c>
    </row>
    <row r="22" spans="1:12" ht="20.25" customHeight="1">
      <c r="A22" s="17"/>
      <c r="B22" s="9" t="s">
        <v>28</v>
      </c>
      <c r="C22" s="10">
        <v>501</v>
      </c>
      <c r="D22" s="1" t="s">
        <v>29</v>
      </c>
      <c r="E22" s="1">
        <v>198902</v>
      </c>
      <c r="F22" s="1" t="s">
        <v>51</v>
      </c>
      <c r="G22" s="1" t="s">
        <v>30</v>
      </c>
      <c r="H22" s="14">
        <v>2</v>
      </c>
      <c r="I22" s="14"/>
      <c r="J22" s="14"/>
      <c r="K22" s="1">
        <v>68.25</v>
      </c>
      <c r="L22" s="14">
        <f t="shared" si="1"/>
        <v>70.25</v>
      </c>
    </row>
    <row r="23" spans="1:12" ht="20.25" customHeight="1">
      <c r="A23" s="1" t="s">
        <v>69</v>
      </c>
      <c r="B23" s="9" t="s">
        <v>31</v>
      </c>
      <c r="C23" s="10">
        <v>601</v>
      </c>
      <c r="D23" s="1" t="s">
        <v>15</v>
      </c>
      <c r="E23" s="1">
        <v>198310</v>
      </c>
      <c r="F23" s="2"/>
      <c r="G23" s="1" t="s">
        <v>74</v>
      </c>
      <c r="H23" s="14"/>
      <c r="I23" s="14"/>
      <c r="J23" s="14">
        <v>2</v>
      </c>
      <c r="K23" s="1">
        <v>61</v>
      </c>
      <c r="L23" s="14">
        <f>SUM(H23:K23)</f>
        <v>63</v>
      </c>
    </row>
    <row r="24" spans="1:12" ht="20.25" customHeight="1">
      <c r="A24" s="11" t="s">
        <v>70</v>
      </c>
      <c r="B24" s="9" t="s">
        <v>32</v>
      </c>
      <c r="C24" s="10">
        <v>702</v>
      </c>
      <c r="D24" s="1" t="s">
        <v>15</v>
      </c>
      <c r="E24" s="1">
        <v>198311</v>
      </c>
      <c r="F24" s="2"/>
      <c r="G24" s="1" t="s">
        <v>33</v>
      </c>
      <c r="H24" s="14"/>
      <c r="I24" s="14"/>
      <c r="J24" s="14"/>
      <c r="K24" s="1">
        <v>66.5</v>
      </c>
      <c r="L24" s="14">
        <f>SUM(H24:K24)</f>
        <v>66.5</v>
      </c>
    </row>
    <row r="25" spans="1:12" ht="20.25" customHeight="1">
      <c r="A25" s="17" t="s">
        <v>71</v>
      </c>
      <c r="B25" s="9" t="s">
        <v>34</v>
      </c>
      <c r="C25" s="10">
        <v>805</v>
      </c>
      <c r="D25" s="1" t="s">
        <v>15</v>
      </c>
      <c r="E25" s="1">
        <v>198803</v>
      </c>
      <c r="F25" s="2"/>
      <c r="G25" s="1" t="s">
        <v>35</v>
      </c>
      <c r="H25" s="14"/>
      <c r="I25" s="14"/>
      <c r="J25" s="14"/>
      <c r="K25" s="1">
        <v>91.5</v>
      </c>
      <c r="L25" s="14">
        <f t="shared" ref="L25:L26" si="2">SUM(H25:K25)</f>
        <v>91.5</v>
      </c>
    </row>
    <row r="26" spans="1:12" ht="20.25" customHeight="1">
      <c r="A26" s="17"/>
      <c r="B26" s="9" t="s">
        <v>36</v>
      </c>
      <c r="C26" s="10">
        <v>803</v>
      </c>
      <c r="D26" s="1" t="s">
        <v>15</v>
      </c>
      <c r="E26" s="1">
        <v>199006</v>
      </c>
      <c r="F26" s="4"/>
      <c r="G26" s="1" t="s">
        <v>37</v>
      </c>
      <c r="H26" s="14"/>
      <c r="I26" s="14"/>
      <c r="J26" s="14"/>
      <c r="K26" s="1">
        <v>91</v>
      </c>
      <c r="L26" s="14">
        <f t="shared" si="2"/>
        <v>91</v>
      </c>
    </row>
  </sheetData>
  <mergeCells count="6">
    <mergeCell ref="A25:A26"/>
    <mergeCell ref="A1:L1"/>
    <mergeCell ref="A3:A9"/>
    <mergeCell ref="A10:A15"/>
    <mergeCell ref="A16:A18"/>
    <mergeCell ref="A20:A2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2018-06-17T08:26:06Z</dcterms:created>
  <dcterms:modified xsi:type="dcterms:W3CDTF">2018-07-23T02:03:41Z</dcterms:modified>
</cp:coreProperties>
</file>