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高新区" sheetId="1" r:id="rId1"/>
  </sheets>
  <definedNames>
    <definedName name="_xlnm._FilterDatabase" localSheetId="0" hidden="1">'高新区'!$A$2:$L$16</definedName>
  </definedNames>
  <calcPr fullCalcOnLoad="1"/>
</workbook>
</file>

<file path=xl/sharedStrings.xml><?xml version="1.0" encoding="utf-8"?>
<sst xmlns="http://schemas.openxmlformats.org/spreadsheetml/2006/main" count="87" uniqueCount="66">
  <si>
    <t>2017年全省中小学教师招聘蚌埠市高新区拟聘用人员名单</t>
  </si>
  <si>
    <t>序号</t>
  </si>
  <si>
    <t>姓名</t>
  </si>
  <si>
    <t>岗位代码</t>
  </si>
  <si>
    <t>面试号</t>
  </si>
  <si>
    <t>学段</t>
  </si>
  <si>
    <t>学科</t>
  </si>
  <si>
    <t>招聘岗位名称</t>
  </si>
  <si>
    <t>综合成绩</t>
  </si>
  <si>
    <t>专业成绩</t>
  </si>
  <si>
    <t>笔试成绩</t>
  </si>
  <si>
    <t>加分</t>
  </si>
  <si>
    <t>笔试总分</t>
  </si>
  <si>
    <t>面试成绩</t>
  </si>
  <si>
    <t>总分</t>
  </si>
  <si>
    <t>崔伟</t>
  </si>
  <si>
    <t>340313001002</t>
  </si>
  <si>
    <t>初级中学</t>
  </si>
  <si>
    <t>初中数学</t>
  </si>
  <si>
    <t>蚌埠高新区禹庙中学</t>
  </si>
  <si>
    <t>76.5</t>
  </si>
  <si>
    <t>107</t>
  </si>
  <si>
    <t>94.8</t>
  </si>
  <si>
    <t>0</t>
  </si>
  <si>
    <t>金娟</t>
  </si>
  <si>
    <t>340313001001</t>
  </si>
  <si>
    <t>初中语文</t>
  </si>
  <si>
    <t>80</t>
  </si>
  <si>
    <t>78</t>
  </si>
  <si>
    <t>78.8</t>
  </si>
  <si>
    <t>唐丽莎</t>
  </si>
  <si>
    <t>340313002005</t>
  </si>
  <si>
    <t>小学</t>
  </si>
  <si>
    <t>小学美术</t>
  </si>
  <si>
    <t>蚌埠高新区禹庙学区</t>
  </si>
  <si>
    <t>70.5</t>
  </si>
  <si>
    <t>92</t>
  </si>
  <si>
    <t>83.4</t>
  </si>
  <si>
    <t>王磊</t>
  </si>
  <si>
    <t>340313002002</t>
  </si>
  <si>
    <t>小学数学</t>
  </si>
  <si>
    <t>69</t>
  </si>
  <si>
    <t>95.5</t>
  </si>
  <si>
    <t>84.9</t>
  </si>
  <si>
    <t>杨灵通</t>
  </si>
  <si>
    <t>340313002004</t>
  </si>
  <si>
    <t>小学音乐</t>
  </si>
  <si>
    <t>74</t>
  </si>
  <si>
    <t>103.5</t>
  </si>
  <si>
    <t>91.7</t>
  </si>
  <si>
    <t>马蓉</t>
  </si>
  <si>
    <t>340313002003</t>
  </si>
  <si>
    <t>小学英语</t>
  </si>
  <si>
    <t>82</t>
  </si>
  <si>
    <t>88</t>
  </si>
  <si>
    <t>85.6</t>
  </si>
  <si>
    <t>王宁</t>
  </si>
  <si>
    <t>84.5</t>
  </si>
  <si>
    <t>88.5</t>
  </si>
  <si>
    <t>86.9</t>
  </si>
  <si>
    <t>王威</t>
  </si>
  <si>
    <t>340313002001</t>
  </si>
  <si>
    <t>小学语文</t>
  </si>
  <si>
    <t>74.5</t>
  </si>
  <si>
    <t>71.5</t>
  </si>
  <si>
    <t>72.7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</si>
</sst>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6.00390625" style="1" customWidth="1"/>
    <col min="2" max="2" width="9.00390625" style="2" customWidth="1"/>
    <col min="3" max="3" width="14.875" style="2" customWidth="1"/>
    <col min="4" max="4" width="9.00390625" style="2" hidden="1" customWidth="1"/>
    <col min="5" max="5" width="11.125" style="2" customWidth="1"/>
    <col min="6" max="6" width="11.00390625" style="2" customWidth="1"/>
    <col min="7" max="7" width="21.625" style="2" customWidth="1"/>
    <col min="8" max="8" width="9.00390625" style="1" hidden="1" customWidth="1"/>
    <col min="9" max="9" width="1.875" style="1" hidden="1" customWidth="1"/>
    <col min="10" max="10" width="7.625" style="1" hidden="1" customWidth="1"/>
    <col min="11" max="11" width="9.25390625" style="1" hidden="1" customWidth="1"/>
    <col min="12" max="12" width="13.125" style="3" customWidth="1"/>
    <col min="13" max="13" width="11.50390625" style="3" customWidth="1"/>
    <col min="14" max="14" width="10.50390625" style="4" customWidth="1"/>
    <col min="15" max="16384" width="9.00390625" style="1" customWidth="1"/>
  </cols>
  <sheetData>
    <row r="1" spans="1:14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  <c r="N1" s="5"/>
    </row>
    <row r="2" spans="1:14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13" t="s">
        <v>13</v>
      </c>
      <c r="N2" s="13" t="s">
        <v>14</v>
      </c>
    </row>
    <row r="3" spans="1:14" ht="15.75" customHeight="1">
      <c r="A3" s="8">
        <v>3</v>
      </c>
      <c r="B3" s="8" t="s">
        <v>15</v>
      </c>
      <c r="C3" s="8" t="s">
        <v>16</v>
      </c>
      <c r="D3" s="8">
        <v>206</v>
      </c>
      <c r="E3" s="8" t="s">
        <v>17</v>
      </c>
      <c r="F3" s="8" t="s">
        <v>18</v>
      </c>
      <c r="G3" s="8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14">
        <v>94.8</v>
      </c>
      <c r="M3" s="14">
        <v>80.2</v>
      </c>
      <c r="N3" s="15">
        <f>ROUND(L3/1.2*0.6+M3*0.4,2)</f>
        <v>79.48</v>
      </c>
    </row>
    <row r="4" spans="1:14" ht="15.75" customHeight="1">
      <c r="A4" s="8"/>
      <c r="B4" s="10"/>
      <c r="C4" s="10"/>
      <c r="D4" s="10"/>
      <c r="E4" s="10"/>
      <c r="F4" s="8"/>
      <c r="G4" s="10"/>
      <c r="H4" s="11"/>
      <c r="I4" s="11"/>
      <c r="J4" s="11"/>
      <c r="K4" s="11"/>
      <c r="L4" s="16"/>
      <c r="M4" s="16"/>
      <c r="N4" s="15"/>
    </row>
    <row r="5" spans="1:14" ht="15.75" customHeight="1">
      <c r="A5" s="8">
        <v>1</v>
      </c>
      <c r="B5" s="8" t="s">
        <v>24</v>
      </c>
      <c r="C5" s="8" t="s">
        <v>25</v>
      </c>
      <c r="D5" s="8">
        <v>101</v>
      </c>
      <c r="E5" s="8" t="s">
        <v>17</v>
      </c>
      <c r="F5" s="8" t="s">
        <v>26</v>
      </c>
      <c r="G5" s="8" t="s">
        <v>19</v>
      </c>
      <c r="H5" s="9" t="s">
        <v>27</v>
      </c>
      <c r="I5" s="9" t="s">
        <v>28</v>
      </c>
      <c r="J5" s="9" t="s">
        <v>29</v>
      </c>
      <c r="K5" s="9" t="s">
        <v>23</v>
      </c>
      <c r="L5" s="14">
        <v>78.8</v>
      </c>
      <c r="M5" s="14">
        <v>85.6</v>
      </c>
      <c r="N5" s="15">
        <f>ROUND(L5/1.2*0.6+M5*0.4,2)</f>
        <v>73.64</v>
      </c>
    </row>
    <row r="6" spans="1:14" ht="15.75" customHeight="1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14"/>
      <c r="M6" s="14"/>
      <c r="N6" s="15"/>
    </row>
    <row r="7" spans="1:14" ht="15.75" customHeight="1">
      <c r="A7" s="8">
        <v>20</v>
      </c>
      <c r="B7" s="8" t="s">
        <v>30</v>
      </c>
      <c r="C7" s="8" t="s">
        <v>31</v>
      </c>
      <c r="D7" s="8">
        <v>703</v>
      </c>
      <c r="E7" s="8" t="s">
        <v>32</v>
      </c>
      <c r="F7" s="8" t="s">
        <v>33</v>
      </c>
      <c r="G7" s="8" t="s">
        <v>34</v>
      </c>
      <c r="H7" s="9" t="s">
        <v>35</v>
      </c>
      <c r="I7" s="9" t="s">
        <v>36</v>
      </c>
      <c r="J7" s="9" t="s">
        <v>37</v>
      </c>
      <c r="K7" s="9" t="s">
        <v>23</v>
      </c>
      <c r="L7" s="14">
        <v>83.4</v>
      </c>
      <c r="M7" s="14">
        <v>82.2</v>
      </c>
      <c r="N7" s="15">
        <f>ROUND(L7/1.2*0.6+M7*0.4,2)</f>
        <v>74.58</v>
      </c>
    </row>
    <row r="8" spans="1:14" ht="15.75" customHeight="1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14"/>
      <c r="M8" s="14"/>
      <c r="N8" s="15"/>
    </row>
    <row r="9" spans="1:14" ht="15.75" customHeight="1">
      <c r="A9" s="8">
        <v>10</v>
      </c>
      <c r="B9" s="10" t="s">
        <v>38</v>
      </c>
      <c r="C9" s="10" t="s">
        <v>39</v>
      </c>
      <c r="D9" s="10">
        <v>501</v>
      </c>
      <c r="E9" s="10" t="s">
        <v>32</v>
      </c>
      <c r="F9" s="8" t="s">
        <v>40</v>
      </c>
      <c r="G9" s="10" t="s">
        <v>34</v>
      </c>
      <c r="H9" s="11" t="s">
        <v>41</v>
      </c>
      <c r="I9" s="11" t="s">
        <v>42</v>
      </c>
      <c r="J9" s="11" t="s">
        <v>43</v>
      </c>
      <c r="K9" s="11" t="s">
        <v>23</v>
      </c>
      <c r="L9" s="16">
        <v>84.9</v>
      </c>
      <c r="M9" s="16">
        <v>78.4</v>
      </c>
      <c r="N9" s="15">
        <f>ROUND(L9/1.2*0.6+M9*0.4,2)</f>
        <v>73.81</v>
      </c>
    </row>
    <row r="10" spans="1:14" ht="15.75" customHeight="1">
      <c r="A10" s="8"/>
      <c r="B10" s="10"/>
      <c r="C10" s="10"/>
      <c r="D10" s="10"/>
      <c r="E10" s="10"/>
      <c r="F10" s="8"/>
      <c r="G10" s="10"/>
      <c r="H10" s="11"/>
      <c r="I10" s="11"/>
      <c r="J10" s="11"/>
      <c r="K10" s="11"/>
      <c r="L10" s="16"/>
      <c r="M10" s="16"/>
      <c r="N10" s="15"/>
    </row>
    <row r="11" spans="1:14" ht="15.75" customHeight="1">
      <c r="A11" s="8">
        <v>17</v>
      </c>
      <c r="B11" s="8" t="s">
        <v>44</v>
      </c>
      <c r="C11" s="8" t="s">
        <v>45</v>
      </c>
      <c r="D11" s="8">
        <v>401</v>
      </c>
      <c r="E11" s="8" t="s">
        <v>32</v>
      </c>
      <c r="F11" s="8" t="s">
        <v>46</v>
      </c>
      <c r="G11" s="8" t="s">
        <v>34</v>
      </c>
      <c r="H11" s="9" t="s">
        <v>47</v>
      </c>
      <c r="I11" s="9" t="s">
        <v>48</v>
      </c>
      <c r="J11" s="9" t="s">
        <v>49</v>
      </c>
      <c r="K11" s="9" t="s">
        <v>23</v>
      </c>
      <c r="L11" s="14">
        <v>91.7</v>
      </c>
      <c r="M11" s="14">
        <v>85.8</v>
      </c>
      <c r="N11" s="15">
        <f>ROUND(L11/1.2*0.6+M11*0.4,2)</f>
        <v>80.17</v>
      </c>
    </row>
    <row r="12" spans="1:14" ht="15.75" customHeight="1">
      <c r="A12" s="8"/>
      <c r="B12" s="8"/>
      <c r="C12" s="8"/>
      <c r="D12" s="8"/>
      <c r="E12" s="8"/>
      <c r="F12" s="8"/>
      <c r="G12" s="8"/>
      <c r="H12" s="9"/>
      <c r="I12" s="9"/>
      <c r="J12" s="9"/>
      <c r="K12" s="9"/>
      <c r="L12" s="14"/>
      <c r="M12" s="14"/>
      <c r="N12" s="15"/>
    </row>
    <row r="13" spans="1:14" ht="15.75" customHeight="1">
      <c r="A13" s="8">
        <v>14</v>
      </c>
      <c r="B13" s="8" t="s">
        <v>50</v>
      </c>
      <c r="C13" s="8" t="s">
        <v>51</v>
      </c>
      <c r="D13" s="8">
        <v>604</v>
      </c>
      <c r="E13" s="8" t="s">
        <v>32</v>
      </c>
      <c r="F13" s="8" t="s">
        <v>52</v>
      </c>
      <c r="G13" s="8" t="s">
        <v>34</v>
      </c>
      <c r="H13" s="9" t="s">
        <v>53</v>
      </c>
      <c r="I13" s="9" t="s">
        <v>54</v>
      </c>
      <c r="J13" s="9" t="s">
        <v>55</v>
      </c>
      <c r="K13" s="9" t="s">
        <v>23</v>
      </c>
      <c r="L13" s="14">
        <v>85.6</v>
      </c>
      <c r="M13" s="14">
        <v>88.8</v>
      </c>
      <c r="N13" s="15">
        <f>ROUND(L13/1.2*0.6+M13*0.4,2)</f>
        <v>78.32</v>
      </c>
    </row>
    <row r="14" spans="1:14" ht="15.75" customHeight="1">
      <c r="A14" s="8">
        <v>13</v>
      </c>
      <c r="B14" s="8" t="s">
        <v>56</v>
      </c>
      <c r="C14" s="8" t="s">
        <v>51</v>
      </c>
      <c r="D14" s="8">
        <v>605</v>
      </c>
      <c r="E14" s="8" t="s">
        <v>32</v>
      </c>
      <c r="F14" s="8" t="s">
        <v>52</v>
      </c>
      <c r="G14" s="8" t="s">
        <v>34</v>
      </c>
      <c r="H14" s="9" t="s">
        <v>57</v>
      </c>
      <c r="I14" s="9" t="s">
        <v>58</v>
      </c>
      <c r="J14" s="9" t="s">
        <v>59</v>
      </c>
      <c r="K14" s="9" t="s">
        <v>23</v>
      </c>
      <c r="L14" s="14">
        <v>86.9</v>
      </c>
      <c r="M14" s="14">
        <v>78.6</v>
      </c>
      <c r="N14" s="15">
        <f>ROUND(L14/1.2*0.6+M14*0.4,2)</f>
        <v>74.89</v>
      </c>
    </row>
    <row r="15" spans="1:14" ht="15.75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14"/>
      <c r="M15" s="14"/>
      <c r="N15" s="15"/>
    </row>
    <row r="16" spans="1:14" ht="15.75" customHeight="1">
      <c r="A16" s="8">
        <v>6</v>
      </c>
      <c r="B16" s="8" t="s">
        <v>60</v>
      </c>
      <c r="C16" s="8" t="s">
        <v>61</v>
      </c>
      <c r="D16" s="8">
        <v>330</v>
      </c>
      <c r="E16" s="8" t="s">
        <v>32</v>
      </c>
      <c r="F16" s="8" t="s">
        <v>62</v>
      </c>
      <c r="G16" s="8" t="s">
        <v>34</v>
      </c>
      <c r="H16" s="9" t="s">
        <v>63</v>
      </c>
      <c r="I16" s="9" t="s">
        <v>64</v>
      </c>
      <c r="J16" s="9" t="s">
        <v>65</v>
      </c>
      <c r="K16" s="9" t="s">
        <v>23</v>
      </c>
      <c r="L16" s="14">
        <v>72.7</v>
      </c>
      <c r="M16" s="14">
        <v>76.8</v>
      </c>
      <c r="N16" s="15">
        <f>ROUND(L16/1.2*0.6+M16*0.4,2)</f>
        <v>67.07</v>
      </c>
    </row>
  </sheetData>
  <sheetProtection/>
  <autoFilter ref="A2:L16"/>
  <mergeCells count="1">
    <mergeCell ref="A1:N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gyb1</cp:lastModifiedBy>
  <cp:lastPrinted>2017-08-01T03:41:51Z</cp:lastPrinted>
  <dcterms:created xsi:type="dcterms:W3CDTF">2017-06-22T01:14:57Z</dcterms:created>
  <dcterms:modified xsi:type="dcterms:W3CDTF">2017-08-21T08:49:00Z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