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淮上区" sheetId="1" r:id="rId1"/>
  </sheets>
  <definedNames>
    <definedName name="_xlnm._FilterDatabase" localSheetId="0" hidden="1">'淮上区'!$A$2:$G$121</definedName>
  </definedNames>
  <calcPr fullCalcOnLoad="1"/>
</workbook>
</file>

<file path=xl/sharedStrings.xml><?xml version="1.0" encoding="utf-8"?>
<sst xmlns="http://schemas.openxmlformats.org/spreadsheetml/2006/main" count="346" uniqueCount="140">
  <si>
    <t>学科</t>
  </si>
  <si>
    <t>报考单位</t>
  </si>
  <si>
    <t>座位号（准考证号）</t>
  </si>
  <si>
    <t>笔试合成总分</t>
  </si>
  <si>
    <t>三铺中学</t>
  </si>
  <si>
    <t>初中生物</t>
  </si>
  <si>
    <t>50311903</t>
  </si>
  <si>
    <t>50311906</t>
  </si>
  <si>
    <t>50311901</t>
  </si>
  <si>
    <t>初中英语</t>
  </si>
  <si>
    <t>50310927</t>
  </si>
  <si>
    <t>50310928</t>
  </si>
  <si>
    <t>初中语文</t>
  </si>
  <si>
    <t>50313212</t>
  </si>
  <si>
    <t>梅桥中学</t>
  </si>
  <si>
    <t>初中数学</t>
  </si>
  <si>
    <t>50310211</t>
  </si>
  <si>
    <t>50311229</t>
  </si>
  <si>
    <t>50311204</t>
  </si>
  <si>
    <t>50311312</t>
  </si>
  <si>
    <t>华圩中学</t>
  </si>
  <si>
    <t>50310029</t>
  </si>
  <si>
    <t>50310009</t>
  </si>
  <si>
    <t>50310007</t>
  </si>
  <si>
    <t>曹老集中学</t>
  </si>
  <si>
    <t>50310002</t>
  </si>
  <si>
    <t>50310110</t>
  </si>
  <si>
    <t>50310214</t>
  </si>
  <si>
    <t>50310921</t>
  </si>
  <si>
    <t>50311209</t>
  </si>
  <si>
    <t>50310922</t>
  </si>
  <si>
    <t>50311120</t>
  </si>
  <si>
    <t>50311018</t>
  </si>
  <si>
    <t>50311003</t>
  </si>
  <si>
    <t>50313320</t>
  </si>
  <si>
    <t>50313313</t>
  </si>
  <si>
    <t>50313221</t>
  </si>
  <si>
    <t>50313416</t>
  </si>
  <si>
    <t>50313409</t>
  </si>
  <si>
    <t>50313306</t>
  </si>
  <si>
    <t>曹顾张中学</t>
  </si>
  <si>
    <t>初中地理</t>
  </si>
  <si>
    <t>50311727</t>
  </si>
  <si>
    <t>50311801</t>
  </si>
  <si>
    <t>50311713</t>
  </si>
  <si>
    <t>50311717</t>
  </si>
  <si>
    <t>50311723</t>
  </si>
  <si>
    <t>初中历史</t>
  </si>
  <si>
    <t>50311502</t>
  </si>
  <si>
    <t>50311617</t>
  </si>
  <si>
    <t>50311611</t>
  </si>
  <si>
    <t>50311912</t>
  </si>
  <si>
    <t>50311902</t>
  </si>
  <si>
    <t>50311916</t>
  </si>
  <si>
    <t>50311910</t>
  </si>
  <si>
    <t>50311914</t>
  </si>
  <si>
    <t>50311915</t>
  </si>
  <si>
    <t>曹顾张小学</t>
  </si>
  <si>
    <t>小学语文</t>
  </si>
  <si>
    <t>10307024</t>
  </si>
  <si>
    <t>曹刘小学</t>
  </si>
  <si>
    <t>小学数学</t>
  </si>
  <si>
    <t>10302129</t>
  </si>
  <si>
    <t>小学英语</t>
  </si>
  <si>
    <t>10308828</t>
  </si>
  <si>
    <t>10307827</t>
  </si>
  <si>
    <t>10307920</t>
  </si>
  <si>
    <t>10309405</t>
  </si>
  <si>
    <t>10308127</t>
  </si>
  <si>
    <t>10308324</t>
  </si>
  <si>
    <t>10308024</t>
  </si>
  <si>
    <t>横岭小学</t>
  </si>
  <si>
    <t>10309307</t>
  </si>
  <si>
    <t>10308120</t>
  </si>
  <si>
    <t>10309210</t>
  </si>
  <si>
    <t>10306318</t>
  </si>
  <si>
    <t>京华小学</t>
  </si>
  <si>
    <t>10308917</t>
  </si>
  <si>
    <t>马放营小学</t>
  </si>
  <si>
    <t>10308911</t>
  </si>
  <si>
    <t>10308203</t>
  </si>
  <si>
    <t>梅桥中心学校</t>
  </si>
  <si>
    <t>小学音乐</t>
  </si>
  <si>
    <t>10307212</t>
  </si>
  <si>
    <t>10307220</t>
  </si>
  <si>
    <t>10306913</t>
  </si>
  <si>
    <t>10304016</t>
  </si>
  <si>
    <t>10305401</t>
  </si>
  <si>
    <t>10306617</t>
  </si>
  <si>
    <t>10305402</t>
  </si>
  <si>
    <t>10303601</t>
  </si>
  <si>
    <t>沫河口中心校</t>
  </si>
  <si>
    <t>小学体育</t>
  </si>
  <si>
    <t>10300417</t>
  </si>
  <si>
    <t>10300121</t>
  </si>
  <si>
    <t>三铺小学</t>
  </si>
  <si>
    <t>10300110</t>
  </si>
  <si>
    <t>石王小学</t>
  </si>
  <si>
    <t>10301321</t>
  </si>
  <si>
    <t>10302807</t>
  </si>
  <si>
    <t>10308518</t>
  </si>
  <si>
    <t>10304012</t>
  </si>
  <si>
    <t>10305516</t>
  </si>
  <si>
    <t>10306709</t>
  </si>
  <si>
    <t>10304602</t>
  </si>
  <si>
    <t>10305607</t>
  </si>
  <si>
    <t>10305621</t>
  </si>
  <si>
    <t>四铺小学</t>
  </si>
  <si>
    <t>10304007</t>
  </si>
  <si>
    <t>10306818</t>
  </si>
  <si>
    <t>10304611</t>
  </si>
  <si>
    <t>宋圩小学</t>
  </si>
  <si>
    <t>10301308</t>
  </si>
  <si>
    <t>信湾小学</t>
  </si>
  <si>
    <t>小学美术</t>
  </si>
  <si>
    <t>10301112</t>
  </si>
  <si>
    <t>10301127</t>
  </si>
  <si>
    <t>10300129</t>
  </si>
  <si>
    <t>10307306</t>
  </si>
  <si>
    <t>10307312</t>
  </si>
  <si>
    <t>10307507</t>
  </si>
  <si>
    <t>杨湖小学</t>
  </si>
  <si>
    <t>10305511</t>
  </si>
  <si>
    <t>10303009</t>
  </si>
  <si>
    <t>10301610</t>
  </si>
  <si>
    <t>10303129</t>
  </si>
  <si>
    <t>杨楼小学</t>
  </si>
  <si>
    <t>10304730</t>
  </si>
  <si>
    <t>10306623</t>
  </si>
  <si>
    <t>10305530</t>
  </si>
  <si>
    <t>周集小学</t>
  </si>
  <si>
    <t>10303126</t>
  </si>
  <si>
    <t>10302011</t>
  </si>
  <si>
    <t>10307002</t>
  </si>
  <si>
    <t>10305609</t>
  </si>
  <si>
    <t>10305403</t>
  </si>
  <si>
    <t>面试成绩</t>
  </si>
  <si>
    <t>面试号</t>
  </si>
  <si>
    <t>总分</t>
  </si>
  <si>
    <t>2017年淮上区招聘中小学（有编）教师笔试 面试和总成绩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</si>
</sst>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16.50390625" style="7" customWidth="1"/>
    <col min="2" max="2" width="13.125" style="7" customWidth="1"/>
    <col min="3" max="3" width="16.50390625" style="7" customWidth="1"/>
    <col min="4" max="4" width="0.12890625" style="11" hidden="1" customWidth="1"/>
    <col min="5" max="5" width="10.625" style="14" customWidth="1"/>
    <col min="6" max="6" width="11.00390625" style="14" customWidth="1"/>
    <col min="7" max="7" width="13.875" style="14" customWidth="1"/>
  </cols>
  <sheetData>
    <row r="1" spans="1:7" ht="41.25" customHeight="1">
      <c r="A1" s="24" t="s">
        <v>139</v>
      </c>
      <c r="B1" s="24"/>
      <c r="C1" s="24"/>
      <c r="D1" s="25"/>
      <c r="E1" s="26"/>
      <c r="F1" s="26"/>
      <c r="G1" s="26"/>
    </row>
    <row r="2" spans="1:7" ht="34.5" customHeight="1">
      <c r="A2" s="1" t="s">
        <v>1</v>
      </c>
      <c r="B2" s="1" t="s">
        <v>0</v>
      </c>
      <c r="C2" s="2" t="s">
        <v>2</v>
      </c>
      <c r="D2" s="8" t="s">
        <v>137</v>
      </c>
      <c r="E2" s="12" t="s">
        <v>3</v>
      </c>
      <c r="F2" s="12" t="s">
        <v>136</v>
      </c>
      <c r="G2" s="23" t="s">
        <v>138</v>
      </c>
    </row>
    <row r="3" spans="1:7" ht="14.25">
      <c r="A3" s="3" t="s">
        <v>40</v>
      </c>
      <c r="B3" s="3" t="s">
        <v>41</v>
      </c>
      <c r="C3" s="5" t="s">
        <v>43</v>
      </c>
      <c r="D3" s="19">
        <v>601</v>
      </c>
      <c r="E3" s="20">
        <v>81.8</v>
      </c>
      <c r="F3" s="20">
        <v>83.6</v>
      </c>
      <c r="G3" s="9">
        <f>ROUND(E3/1.2*0.6+F3*0.4,2)</f>
        <v>74.34</v>
      </c>
    </row>
    <row r="4" spans="1:7" ht="14.25">
      <c r="A4" s="3" t="s">
        <v>40</v>
      </c>
      <c r="B4" s="3" t="s">
        <v>41</v>
      </c>
      <c r="C4" s="5" t="s">
        <v>42</v>
      </c>
      <c r="D4" s="19">
        <v>603</v>
      </c>
      <c r="E4" s="20">
        <v>75</v>
      </c>
      <c r="F4" s="20">
        <v>88.4</v>
      </c>
      <c r="G4" s="9">
        <f>ROUND(E4/1.2*0.6+F4*0.4,2)</f>
        <v>72.86</v>
      </c>
    </row>
    <row r="5" spans="1:7" ht="14.25">
      <c r="A5" s="3" t="s">
        <v>40</v>
      </c>
      <c r="B5" s="3" t="s">
        <v>41</v>
      </c>
      <c r="C5" s="5" t="s">
        <v>46</v>
      </c>
      <c r="D5" s="19">
        <v>602</v>
      </c>
      <c r="E5" s="20">
        <v>74.9</v>
      </c>
      <c r="F5" s="20">
        <v>77.2</v>
      </c>
      <c r="G5" s="9">
        <f>ROUND(E5/1.2*0.6+F5*0.4,2)</f>
        <v>68.33</v>
      </c>
    </row>
    <row r="6" spans="1:7" ht="14.25">
      <c r="A6" s="3" t="s">
        <v>40</v>
      </c>
      <c r="B6" s="3" t="s">
        <v>41</v>
      </c>
      <c r="C6" s="5" t="s">
        <v>45</v>
      </c>
      <c r="D6" s="19">
        <v>605</v>
      </c>
      <c r="E6" s="20">
        <v>71.1</v>
      </c>
      <c r="F6" s="20">
        <v>80.4</v>
      </c>
      <c r="G6" s="9">
        <f>ROUND(E6/1.2*0.6+F6*0.4,2)</f>
        <v>67.71</v>
      </c>
    </row>
    <row r="7" spans="1:7" ht="14.25">
      <c r="A7" s="3" t="s">
        <v>40</v>
      </c>
      <c r="B7" s="3" t="s">
        <v>41</v>
      </c>
      <c r="C7" s="5" t="s">
        <v>44</v>
      </c>
      <c r="D7" s="19"/>
      <c r="E7" s="20">
        <v>73.5</v>
      </c>
      <c r="F7" s="20">
        <v>0</v>
      </c>
      <c r="G7" s="9">
        <f>ROUND(E7/1.2*0.6+F7*0.4,2)</f>
        <v>36.75</v>
      </c>
    </row>
    <row r="8" spans="1:7" ht="14.25">
      <c r="A8" s="3" t="s">
        <v>40</v>
      </c>
      <c r="B8" s="3" t="s">
        <v>47</v>
      </c>
      <c r="C8" s="6" t="s">
        <v>49</v>
      </c>
      <c r="D8" s="10">
        <v>601</v>
      </c>
      <c r="E8" s="13">
        <v>78.3</v>
      </c>
      <c r="F8" s="13">
        <v>83.8</v>
      </c>
      <c r="G8" s="9">
        <f>ROUND(E8/1.2*0.6+F8*0.4,2)</f>
        <v>72.67</v>
      </c>
    </row>
    <row r="9" spans="1:7" ht="14.25">
      <c r="A9" s="3" t="s">
        <v>40</v>
      </c>
      <c r="B9" s="3" t="s">
        <v>47</v>
      </c>
      <c r="C9" s="5" t="s">
        <v>50</v>
      </c>
      <c r="D9" s="19">
        <v>602</v>
      </c>
      <c r="E9" s="20">
        <v>75.6</v>
      </c>
      <c r="F9" s="20">
        <v>84.8</v>
      </c>
      <c r="G9" s="9">
        <f>ROUND(E9/1.2*0.6+F9*0.4,2)</f>
        <v>71.72</v>
      </c>
    </row>
    <row r="10" spans="1:7" ht="14.25">
      <c r="A10" s="3" t="s">
        <v>40</v>
      </c>
      <c r="B10" s="3" t="s">
        <v>47</v>
      </c>
      <c r="C10" s="5" t="s">
        <v>48</v>
      </c>
      <c r="D10" s="19">
        <v>603</v>
      </c>
      <c r="E10" s="20">
        <v>72.5</v>
      </c>
      <c r="F10" s="20">
        <v>80.2</v>
      </c>
      <c r="G10" s="9">
        <f>ROUND(E10/1.2*0.6+F10*0.4,2)</f>
        <v>68.33</v>
      </c>
    </row>
    <row r="11" spans="1:7" ht="14.25">
      <c r="A11" s="3" t="s">
        <v>40</v>
      </c>
      <c r="B11" s="3" t="s">
        <v>5</v>
      </c>
      <c r="C11" s="5" t="s">
        <v>53</v>
      </c>
      <c r="D11" s="19">
        <v>507</v>
      </c>
      <c r="E11" s="20">
        <v>87.2</v>
      </c>
      <c r="F11" s="20">
        <v>85.6</v>
      </c>
      <c r="G11" s="9">
        <f aca="true" t="shared" si="0" ref="G11:G16">ROUND(E11/1.2*0.6+F11*0.4,2)</f>
        <v>77.84</v>
      </c>
    </row>
    <row r="12" spans="1:7" ht="14.25">
      <c r="A12" s="3" t="s">
        <v>40</v>
      </c>
      <c r="B12" s="3" t="s">
        <v>5</v>
      </c>
      <c r="C12" s="5" t="s">
        <v>55</v>
      </c>
      <c r="D12" s="19">
        <v>505</v>
      </c>
      <c r="E12" s="20">
        <v>83.9</v>
      </c>
      <c r="F12" s="20">
        <v>88.6</v>
      </c>
      <c r="G12" s="9">
        <f t="shared" si="0"/>
        <v>77.39</v>
      </c>
    </row>
    <row r="13" spans="1:7" ht="14.25">
      <c r="A13" s="3" t="s">
        <v>40</v>
      </c>
      <c r="B13" s="3" t="s">
        <v>5</v>
      </c>
      <c r="C13" s="5" t="s">
        <v>52</v>
      </c>
      <c r="D13" s="19">
        <v>503</v>
      </c>
      <c r="E13" s="20">
        <v>81</v>
      </c>
      <c r="F13" s="20">
        <v>85.6</v>
      </c>
      <c r="G13" s="9">
        <f t="shared" si="0"/>
        <v>74.74</v>
      </c>
    </row>
    <row r="14" spans="1:7" ht="14.25">
      <c r="A14" s="3" t="s">
        <v>40</v>
      </c>
      <c r="B14" s="3" t="s">
        <v>5</v>
      </c>
      <c r="C14" s="5" t="s">
        <v>51</v>
      </c>
      <c r="D14" s="19">
        <v>502</v>
      </c>
      <c r="E14" s="20">
        <v>78.2</v>
      </c>
      <c r="F14" s="20">
        <v>87.4</v>
      </c>
      <c r="G14" s="9">
        <f t="shared" si="0"/>
        <v>74.06</v>
      </c>
    </row>
    <row r="15" spans="1:7" ht="14.25">
      <c r="A15" s="3" t="s">
        <v>40</v>
      </c>
      <c r="B15" s="3" t="s">
        <v>5</v>
      </c>
      <c r="C15" s="5" t="s">
        <v>56</v>
      </c>
      <c r="D15" s="19">
        <v>508</v>
      </c>
      <c r="E15" s="20">
        <v>80</v>
      </c>
      <c r="F15" s="20">
        <v>83.8</v>
      </c>
      <c r="G15" s="9">
        <f t="shared" si="0"/>
        <v>73.52</v>
      </c>
    </row>
    <row r="16" spans="1:7" ht="14.25">
      <c r="A16" s="3" t="s">
        <v>40</v>
      </c>
      <c r="B16" s="3" t="s">
        <v>5</v>
      </c>
      <c r="C16" s="5" t="s">
        <v>54</v>
      </c>
      <c r="D16" s="19">
        <v>501</v>
      </c>
      <c r="E16" s="20">
        <v>78</v>
      </c>
      <c r="F16" s="20">
        <v>85</v>
      </c>
      <c r="G16" s="9">
        <f t="shared" si="0"/>
        <v>73</v>
      </c>
    </row>
    <row r="17" spans="1:7" ht="14.25">
      <c r="A17" s="3" t="s">
        <v>4</v>
      </c>
      <c r="B17" s="3" t="s">
        <v>5</v>
      </c>
      <c r="C17" s="5" t="s">
        <v>7</v>
      </c>
      <c r="D17" s="19">
        <v>506</v>
      </c>
      <c r="E17" s="20">
        <v>82</v>
      </c>
      <c r="F17" s="20">
        <v>85.8</v>
      </c>
      <c r="G17" s="9">
        <f>ROUND(E17/1.2*0.6+F17*0.4,2)</f>
        <v>75.32</v>
      </c>
    </row>
    <row r="18" spans="1:7" ht="14.25">
      <c r="A18" s="3" t="s">
        <v>4</v>
      </c>
      <c r="B18" s="3" t="s">
        <v>5</v>
      </c>
      <c r="C18" s="5" t="s">
        <v>8</v>
      </c>
      <c r="D18" s="19">
        <v>509</v>
      </c>
      <c r="E18" s="20">
        <v>83.7</v>
      </c>
      <c r="F18" s="20">
        <v>82.8</v>
      </c>
      <c r="G18" s="9">
        <f>ROUND(E18/1.2*0.6+F18*0.4,2)</f>
        <v>74.97</v>
      </c>
    </row>
    <row r="19" spans="1:7" ht="14.25">
      <c r="A19" s="3" t="s">
        <v>4</v>
      </c>
      <c r="B19" s="3" t="s">
        <v>5</v>
      </c>
      <c r="C19" s="5" t="s">
        <v>6</v>
      </c>
      <c r="D19" s="19"/>
      <c r="E19" s="20">
        <v>83.4</v>
      </c>
      <c r="F19" s="20">
        <v>0</v>
      </c>
      <c r="G19" s="9">
        <f>ROUND(E19/1.2*0.6+F19*0.4,2)</f>
        <v>41.7</v>
      </c>
    </row>
    <row r="20" spans="1:7" ht="14.25">
      <c r="A20" s="3" t="s">
        <v>24</v>
      </c>
      <c r="B20" s="3" t="s">
        <v>15</v>
      </c>
      <c r="C20" s="5" t="s">
        <v>26</v>
      </c>
      <c r="D20" s="19">
        <v>202</v>
      </c>
      <c r="E20" s="20">
        <v>102.3</v>
      </c>
      <c r="F20" s="20">
        <v>80</v>
      </c>
      <c r="G20" s="9">
        <f>ROUND(E20/1.2*0.6+F20*0.4,2)</f>
        <v>83.15</v>
      </c>
    </row>
    <row r="21" spans="1:7" ht="14.25">
      <c r="A21" s="3" t="s">
        <v>24</v>
      </c>
      <c r="B21" s="3" t="s">
        <v>15</v>
      </c>
      <c r="C21" s="5" t="s">
        <v>25</v>
      </c>
      <c r="D21" s="19">
        <v>201</v>
      </c>
      <c r="E21" s="20">
        <v>99.2</v>
      </c>
      <c r="F21" s="20">
        <v>81.4</v>
      </c>
      <c r="G21" s="9">
        <f>ROUND(E21/1.2*0.6+F21*0.4,2)</f>
        <v>82.16</v>
      </c>
    </row>
    <row r="22" spans="1:7" ht="14.25">
      <c r="A22" s="3" t="s">
        <v>24</v>
      </c>
      <c r="B22" s="3" t="s">
        <v>15</v>
      </c>
      <c r="C22" s="5" t="s">
        <v>27</v>
      </c>
      <c r="D22" s="19">
        <v>205</v>
      </c>
      <c r="E22" s="20">
        <v>84.4</v>
      </c>
      <c r="F22" s="20">
        <v>81.6</v>
      </c>
      <c r="G22" s="9">
        <f>ROUND(E22/1.2*0.6+F22*0.4,2)</f>
        <v>74.84</v>
      </c>
    </row>
    <row r="23" spans="1:7" ht="14.25">
      <c r="A23" s="3" t="s">
        <v>20</v>
      </c>
      <c r="B23" s="3" t="s">
        <v>15</v>
      </c>
      <c r="C23" s="5" t="s">
        <v>21</v>
      </c>
      <c r="D23" s="19">
        <v>203</v>
      </c>
      <c r="E23" s="20">
        <v>92.8</v>
      </c>
      <c r="F23" s="20">
        <v>77.6</v>
      </c>
      <c r="G23" s="9">
        <f>ROUND(E23/1.2*0.6+F23*0.4,2)</f>
        <v>77.44</v>
      </c>
    </row>
    <row r="24" spans="1:7" ht="14.25">
      <c r="A24" s="3" t="s">
        <v>20</v>
      </c>
      <c r="B24" s="3" t="s">
        <v>15</v>
      </c>
      <c r="C24" s="5" t="s">
        <v>22</v>
      </c>
      <c r="D24" s="19">
        <v>207</v>
      </c>
      <c r="E24" s="20">
        <v>79.8</v>
      </c>
      <c r="F24" s="20">
        <v>81.2</v>
      </c>
      <c r="G24" s="9">
        <f>ROUND(E24/1.2*0.6+F24*0.4,2)</f>
        <v>72.38</v>
      </c>
    </row>
    <row r="25" spans="1:7" ht="14.25">
      <c r="A25" s="3" t="s">
        <v>20</v>
      </c>
      <c r="B25" s="3" t="s">
        <v>15</v>
      </c>
      <c r="C25" s="6" t="s">
        <v>23</v>
      </c>
      <c r="D25" s="10"/>
      <c r="E25" s="13">
        <v>74.3</v>
      </c>
      <c r="F25" s="13">
        <v>0</v>
      </c>
      <c r="G25" s="9">
        <f>ROUND(E25/1.2*0.6+F25*0.4,2)</f>
        <v>37.15</v>
      </c>
    </row>
    <row r="26" spans="1:7" ht="14.25">
      <c r="A26" s="3" t="s">
        <v>14</v>
      </c>
      <c r="B26" s="3" t="s">
        <v>15</v>
      </c>
      <c r="C26" s="5" t="s">
        <v>16</v>
      </c>
      <c r="D26" s="19">
        <v>210</v>
      </c>
      <c r="E26" s="20">
        <v>81.1</v>
      </c>
      <c r="F26" s="20">
        <v>76</v>
      </c>
      <c r="G26" s="9">
        <f>ROUND(E26/1.2*0.6+F26*0.4,2)</f>
        <v>70.95</v>
      </c>
    </row>
    <row r="27" spans="1:7" ht="14.25">
      <c r="A27" s="3" t="s">
        <v>24</v>
      </c>
      <c r="B27" s="3" t="s">
        <v>9</v>
      </c>
      <c r="C27" s="5" t="s">
        <v>29</v>
      </c>
      <c r="D27" s="19">
        <v>312</v>
      </c>
      <c r="E27" s="20">
        <v>84.4</v>
      </c>
      <c r="F27" s="20">
        <v>81.6</v>
      </c>
      <c r="G27" s="9">
        <f aca="true" t="shared" si="1" ref="G27:G32">ROUND(E27/1.2*0.6+F27*0.4,2)</f>
        <v>74.84</v>
      </c>
    </row>
    <row r="28" spans="1:7" ht="14.25">
      <c r="A28" s="3" t="s">
        <v>24</v>
      </c>
      <c r="B28" s="3" t="s">
        <v>9</v>
      </c>
      <c r="C28" s="5" t="s">
        <v>30</v>
      </c>
      <c r="D28" s="19">
        <v>309</v>
      </c>
      <c r="E28" s="20">
        <v>87</v>
      </c>
      <c r="F28" s="20">
        <v>77.2</v>
      </c>
      <c r="G28" s="9">
        <f t="shared" si="1"/>
        <v>74.38</v>
      </c>
    </row>
    <row r="29" spans="1:7" ht="14.25">
      <c r="A29" s="3" t="s">
        <v>24</v>
      </c>
      <c r="B29" s="3" t="s">
        <v>9</v>
      </c>
      <c r="C29" s="5" t="s">
        <v>28</v>
      </c>
      <c r="D29" s="19">
        <v>303</v>
      </c>
      <c r="E29" s="20">
        <v>82.6</v>
      </c>
      <c r="F29" s="20">
        <v>81.6</v>
      </c>
      <c r="G29" s="9">
        <f t="shared" si="1"/>
        <v>73.94</v>
      </c>
    </row>
    <row r="30" spans="1:7" ht="14.25">
      <c r="A30" s="3" t="s">
        <v>24</v>
      </c>
      <c r="B30" s="3" t="s">
        <v>9</v>
      </c>
      <c r="C30" s="21" t="s">
        <v>33</v>
      </c>
      <c r="D30" s="22">
        <v>301</v>
      </c>
      <c r="E30" s="20">
        <v>77.7</v>
      </c>
      <c r="F30" s="20">
        <v>80</v>
      </c>
      <c r="G30" s="9">
        <f t="shared" si="1"/>
        <v>70.85</v>
      </c>
    </row>
    <row r="31" spans="1:7" ht="14.25">
      <c r="A31" s="3" t="s">
        <v>24</v>
      </c>
      <c r="B31" s="3" t="s">
        <v>9</v>
      </c>
      <c r="C31" s="5" t="s">
        <v>32</v>
      </c>
      <c r="D31" s="19">
        <v>305</v>
      </c>
      <c r="E31" s="20">
        <v>82.1</v>
      </c>
      <c r="F31" s="20">
        <v>72.8</v>
      </c>
      <c r="G31" s="9">
        <f t="shared" si="1"/>
        <v>70.17</v>
      </c>
    </row>
    <row r="32" spans="1:7" ht="14.25">
      <c r="A32" s="3" t="s">
        <v>24</v>
      </c>
      <c r="B32" s="3" t="s">
        <v>9</v>
      </c>
      <c r="C32" s="5" t="s">
        <v>31</v>
      </c>
      <c r="D32" s="19">
        <v>310</v>
      </c>
      <c r="E32" s="20">
        <v>79.1</v>
      </c>
      <c r="F32" s="20">
        <v>69.4</v>
      </c>
      <c r="G32" s="9">
        <f t="shared" si="1"/>
        <v>67.31</v>
      </c>
    </row>
    <row r="33" spans="1:7" ht="14.25">
      <c r="A33" s="3" t="s">
        <v>14</v>
      </c>
      <c r="B33" s="3" t="s">
        <v>9</v>
      </c>
      <c r="C33" s="5" t="s">
        <v>17</v>
      </c>
      <c r="D33" s="19">
        <v>308</v>
      </c>
      <c r="E33" s="20">
        <v>86.5</v>
      </c>
      <c r="F33" s="20">
        <v>79.8</v>
      </c>
      <c r="G33" s="9">
        <f>ROUND(E33/1.2*0.6+F33*0.4,2)</f>
        <v>75.17</v>
      </c>
    </row>
    <row r="34" spans="1:7" ht="14.25">
      <c r="A34" s="3" t="s">
        <v>14</v>
      </c>
      <c r="B34" s="3" t="s">
        <v>9</v>
      </c>
      <c r="C34" s="5" t="s">
        <v>18</v>
      </c>
      <c r="D34" s="19">
        <v>311</v>
      </c>
      <c r="E34" s="20">
        <v>85.7</v>
      </c>
      <c r="F34" s="20">
        <v>77.6</v>
      </c>
      <c r="G34" s="9">
        <f>ROUND(E34/1.2*0.6+F34*0.4,2)</f>
        <v>73.89</v>
      </c>
    </row>
    <row r="35" spans="1:7" ht="14.25">
      <c r="A35" s="3" t="s">
        <v>14</v>
      </c>
      <c r="B35" s="3" t="s">
        <v>9</v>
      </c>
      <c r="C35" s="5" t="s">
        <v>19</v>
      </c>
      <c r="D35" s="19">
        <v>306</v>
      </c>
      <c r="E35" s="20">
        <v>82.9</v>
      </c>
      <c r="F35" s="20">
        <v>69.2</v>
      </c>
      <c r="G35" s="9">
        <f>ROUND(E35/1.2*0.6+F35*0.4,2)</f>
        <v>69.13</v>
      </c>
    </row>
    <row r="36" spans="1:7" ht="14.25">
      <c r="A36" s="3" t="s">
        <v>4</v>
      </c>
      <c r="B36" s="3" t="s">
        <v>9</v>
      </c>
      <c r="C36" s="5" t="s">
        <v>11</v>
      </c>
      <c r="D36" s="19">
        <v>307</v>
      </c>
      <c r="E36" s="20">
        <v>77.6</v>
      </c>
      <c r="F36" s="20">
        <v>78</v>
      </c>
      <c r="G36" s="9">
        <f>ROUND(E36/1.2*0.6+F36*0.4,2)</f>
        <v>70</v>
      </c>
    </row>
    <row r="37" spans="1:7" ht="14.25">
      <c r="A37" s="3" t="s">
        <v>4</v>
      </c>
      <c r="B37" s="3" t="s">
        <v>9</v>
      </c>
      <c r="C37" s="5" t="s">
        <v>10</v>
      </c>
      <c r="D37" s="19">
        <v>304</v>
      </c>
      <c r="E37" s="20">
        <v>75.1</v>
      </c>
      <c r="F37" s="20">
        <v>76.6</v>
      </c>
      <c r="G37" s="9">
        <f>ROUND(E37/1.2*0.6+F37*0.4,2)</f>
        <v>68.19</v>
      </c>
    </row>
    <row r="38" spans="1:7" ht="14.25">
      <c r="A38" s="3" t="s">
        <v>4</v>
      </c>
      <c r="B38" s="3" t="s">
        <v>9</v>
      </c>
      <c r="C38" s="4">
        <v>50311005</v>
      </c>
      <c r="D38" s="19">
        <v>302</v>
      </c>
      <c r="E38" s="20">
        <v>73</v>
      </c>
      <c r="F38" s="20">
        <v>74</v>
      </c>
      <c r="G38" s="9">
        <f>ROUND(E38/1.2*0.6+F38*0.4,2)</f>
        <v>66.1</v>
      </c>
    </row>
    <row r="39" spans="1:7" ht="14.25">
      <c r="A39" s="3" t="s">
        <v>24</v>
      </c>
      <c r="B39" s="3" t="s">
        <v>12</v>
      </c>
      <c r="C39" s="5" t="s">
        <v>35</v>
      </c>
      <c r="D39" s="19">
        <v>109</v>
      </c>
      <c r="E39" s="20">
        <v>89.7</v>
      </c>
      <c r="F39" s="20">
        <v>86.8</v>
      </c>
      <c r="G39" s="9">
        <f aca="true" t="shared" si="2" ref="G39:G44">ROUND(E39/1.2*0.6+F39*0.4,2)</f>
        <v>79.57</v>
      </c>
    </row>
    <row r="40" spans="1:7" ht="14.25">
      <c r="A40" s="3" t="s">
        <v>24</v>
      </c>
      <c r="B40" s="3" t="s">
        <v>12</v>
      </c>
      <c r="C40" s="5" t="s">
        <v>36</v>
      </c>
      <c r="D40" s="19">
        <v>102</v>
      </c>
      <c r="E40" s="20">
        <v>85.8</v>
      </c>
      <c r="F40" s="20">
        <v>86.8</v>
      </c>
      <c r="G40" s="9">
        <f t="shared" si="2"/>
        <v>77.62</v>
      </c>
    </row>
    <row r="41" spans="1:7" ht="14.25">
      <c r="A41" s="3" t="s">
        <v>24</v>
      </c>
      <c r="B41" s="3" t="s">
        <v>12</v>
      </c>
      <c r="C41" s="5" t="s">
        <v>37</v>
      </c>
      <c r="D41" s="19">
        <v>108</v>
      </c>
      <c r="E41" s="20">
        <v>78.9</v>
      </c>
      <c r="F41" s="20">
        <v>87.6</v>
      </c>
      <c r="G41" s="9">
        <f t="shared" si="2"/>
        <v>74.49</v>
      </c>
    </row>
    <row r="42" spans="1:7" ht="14.25">
      <c r="A42" s="3" t="s">
        <v>24</v>
      </c>
      <c r="B42" s="3" t="s">
        <v>12</v>
      </c>
      <c r="C42" s="5" t="s">
        <v>34</v>
      </c>
      <c r="D42" s="19">
        <v>106</v>
      </c>
      <c r="E42" s="20">
        <v>77.6</v>
      </c>
      <c r="F42" s="20">
        <v>86</v>
      </c>
      <c r="G42" s="9">
        <f t="shared" si="2"/>
        <v>73.2</v>
      </c>
    </row>
    <row r="43" spans="1:7" ht="14.25">
      <c r="A43" s="3" t="s">
        <v>24</v>
      </c>
      <c r="B43" s="3" t="s">
        <v>12</v>
      </c>
      <c r="C43" s="5" t="s">
        <v>39</v>
      </c>
      <c r="D43" s="19">
        <v>104</v>
      </c>
      <c r="E43" s="20">
        <v>72.2</v>
      </c>
      <c r="F43" s="20">
        <v>86</v>
      </c>
      <c r="G43" s="9">
        <f t="shared" si="2"/>
        <v>70.5</v>
      </c>
    </row>
    <row r="44" spans="1:7" ht="14.25">
      <c r="A44" s="3" t="s">
        <v>24</v>
      </c>
      <c r="B44" s="3" t="s">
        <v>12</v>
      </c>
      <c r="C44" s="5" t="s">
        <v>38</v>
      </c>
      <c r="D44" s="19">
        <v>105</v>
      </c>
      <c r="E44" s="20">
        <v>76.1</v>
      </c>
      <c r="F44" s="20">
        <v>78.4</v>
      </c>
      <c r="G44" s="9">
        <f t="shared" si="2"/>
        <v>69.41</v>
      </c>
    </row>
    <row r="45" spans="1:7" ht="14.25">
      <c r="A45" s="3" t="s">
        <v>4</v>
      </c>
      <c r="B45" s="3" t="s">
        <v>12</v>
      </c>
      <c r="C45" s="5" t="s">
        <v>13</v>
      </c>
      <c r="D45" s="19">
        <v>107</v>
      </c>
      <c r="E45" s="20">
        <v>81.4</v>
      </c>
      <c r="F45" s="20">
        <v>84.4</v>
      </c>
      <c r="G45" s="9">
        <f>ROUND(E45/1.2*0.6+F45*0.4,2)</f>
        <v>74.46</v>
      </c>
    </row>
    <row r="46" spans="1:7" ht="14.25">
      <c r="A46" s="3" t="s">
        <v>113</v>
      </c>
      <c r="B46" s="3" t="s">
        <v>114</v>
      </c>
      <c r="C46" s="6" t="s">
        <v>115</v>
      </c>
      <c r="D46" s="17">
        <v>705</v>
      </c>
      <c r="E46" s="13">
        <v>89.9</v>
      </c>
      <c r="F46" s="13">
        <v>86</v>
      </c>
      <c r="G46" s="9">
        <f>ROUND(E46/1.2*0.6+F46*0.4,2)</f>
        <v>79.35</v>
      </c>
    </row>
    <row r="47" spans="1:7" ht="14.25">
      <c r="A47" s="3" t="s">
        <v>113</v>
      </c>
      <c r="B47" s="3" t="s">
        <v>114</v>
      </c>
      <c r="C47" s="6" t="s">
        <v>116</v>
      </c>
      <c r="D47" s="17">
        <v>706</v>
      </c>
      <c r="E47" s="13">
        <v>86.4</v>
      </c>
      <c r="F47" s="13">
        <v>76.6</v>
      </c>
      <c r="G47" s="9">
        <f>ROUND(E47/1.2*0.6+F47*0.4,2)</f>
        <v>73.84</v>
      </c>
    </row>
    <row r="48" spans="1:7" ht="14.25">
      <c r="A48" s="3" t="s">
        <v>113</v>
      </c>
      <c r="B48" s="3" t="s">
        <v>114</v>
      </c>
      <c r="C48" s="3">
        <v>10300919</v>
      </c>
      <c r="D48" s="10">
        <v>702</v>
      </c>
      <c r="E48" s="13">
        <v>85.8</v>
      </c>
      <c r="F48" s="13">
        <v>74.2</v>
      </c>
      <c r="G48" s="9">
        <f>ROUND(E48/1.2*0.6+F48*0.4,2)</f>
        <v>72.58</v>
      </c>
    </row>
    <row r="49" spans="1:7" ht="14.25">
      <c r="A49" s="3" t="s">
        <v>60</v>
      </c>
      <c r="B49" s="3" t="s">
        <v>61</v>
      </c>
      <c r="C49" s="6" t="s">
        <v>62</v>
      </c>
      <c r="D49" s="10">
        <v>503</v>
      </c>
      <c r="E49" s="13">
        <v>75.3</v>
      </c>
      <c r="F49" s="13">
        <v>79.6</v>
      </c>
      <c r="G49" s="9">
        <f>ROUND(E49/1.2*0.6+F49*0.4,2)</f>
        <v>69.49</v>
      </c>
    </row>
    <row r="50" spans="1:7" ht="14.25">
      <c r="A50" s="3" t="s">
        <v>78</v>
      </c>
      <c r="B50" s="3" t="s">
        <v>61</v>
      </c>
      <c r="C50" s="3">
        <v>10301325</v>
      </c>
      <c r="D50" s="10">
        <v>507</v>
      </c>
      <c r="E50" s="13">
        <v>80.4</v>
      </c>
      <c r="F50" s="13">
        <v>82.6</v>
      </c>
      <c r="G50" s="9">
        <f>ROUND(E50/1.2*0.6+F50*0.4,2)</f>
        <v>73.24</v>
      </c>
    </row>
    <row r="51" spans="1:7" ht="14.25">
      <c r="A51" s="3" t="s">
        <v>97</v>
      </c>
      <c r="B51" s="3" t="s">
        <v>61</v>
      </c>
      <c r="C51" s="6" t="s">
        <v>98</v>
      </c>
      <c r="D51" s="10">
        <v>512</v>
      </c>
      <c r="E51" s="13">
        <v>93.9</v>
      </c>
      <c r="F51" s="13">
        <v>82.8</v>
      </c>
      <c r="G51" s="9">
        <f>ROUND(E51/1.2*0.6+F51*0.4,2)</f>
        <v>80.07</v>
      </c>
    </row>
    <row r="52" spans="1:7" ht="14.25">
      <c r="A52" s="3" t="s">
        <v>97</v>
      </c>
      <c r="B52" s="3" t="s">
        <v>61</v>
      </c>
      <c r="C52" s="6" t="s">
        <v>99</v>
      </c>
      <c r="D52" s="10">
        <v>506</v>
      </c>
      <c r="E52" s="13">
        <v>81.5</v>
      </c>
      <c r="F52" s="13">
        <v>85</v>
      </c>
      <c r="G52" s="9">
        <f>ROUND(E52/1.2*0.6+F52*0.4,2)</f>
        <v>74.75</v>
      </c>
    </row>
    <row r="53" spans="1:7" ht="14.25">
      <c r="A53" s="3" t="s">
        <v>111</v>
      </c>
      <c r="B53" s="3" t="s">
        <v>61</v>
      </c>
      <c r="C53" s="6" t="s">
        <v>112</v>
      </c>
      <c r="D53" s="10">
        <v>513</v>
      </c>
      <c r="E53" s="13">
        <v>94.6</v>
      </c>
      <c r="F53" s="13">
        <v>82</v>
      </c>
      <c r="G53" s="9">
        <f>ROUND(E53/1.2*0.6+F53*0.4,2)</f>
        <v>80.1</v>
      </c>
    </row>
    <row r="54" spans="1:7" ht="14.25">
      <c r="A54" s="3" t="s">
        <v>111</v>
      </c>
      <c r="B54" s="3" t="s">
        <v>61</v>
      </c>
      <c r="C54" s="3">
        <v>10302525</v>
      </c>
      <c r="D54" s="10">
        <v>502</v>
      </c>
      <c r="E54" s="13">
        <v>60.4</v>
      </c>
      <c r="F54" s="13">
        <v>76.8</v>
      </c>
      <c r="G54" s="9">
        <f>ROUND(E54/1.2*0.6+F54*0.4,2)</f>
        <v>60.92</v>
      </c>
    </row>
    <row r="55" spans="1:7" ht="14.25">
      <c r="A55" s="3" t="s">
        <v>121</v>
      </c>
      <c r="B55" s="3" t="s">
        <v>61</v>
      </c>
      <c r="C55" s="6" t="s">
        <v>125</v>
      </c>
      <c r="D55" s="10">
        <v>514</v>
      </c>
      <c r="E55" s="13">
        <v>99.2</v>
      </c>
      <c r="F55" s="13">
        <v>81.6</v>
      </c>
      <c r="G55" s="9">
        <f>ROUND(E55/1.2*0.6+F55*0.4,2)</f>
        <v>82.24</v>
      </c>
    </row>
    <row r="56" spans="1:7" ht="14.25">
      <c r="A56" s="3" t="s">
        <v>121</v>
      </c>
      <c r="B56" s="3" t="s">
        <v>61</v>
      </c>
      <c r="C56" s="6" t="s">
        <v>124</v>
      </c>
      <c r="D56" s="10">
        <v>508</v>
      </c>
      <c r="E56" s="13">
        <v>83</v>
      </c>
      <c r="F56" s="13">
        <v>83.6</v>
      </c>
      <c r="G56" s="9">
        <f>ROUND(E56/1.2*0.6+F56*0.4,2)</f>
        <v>74.94</v>
      </c>
    </row>
    <row r="57" spans="1:7" ht="14.25">
      <c r="A57" s="3" t="s">
        <v>121</v>
      </c>
      <c r="B57" s="3" t="s">
        <v>61</v>
      </c>
      <c r="C57" s="6" t="s">
        <v>123</v>
      </c>
      <c r="D57" s="10">
        <v>505</v>
      </c>
      <c r="E57" s="13">
        <v>79</v>
      </c>
      <c r="F57" s="13">
        <v>82</v>
      </c>
      <c r="G57" s="9">
        <f>ROUND(E57/1.2*0.6+F57*0.4,2)</f>
        <v>72.3</v>
      </c>
    </row>
    <row r="58" spans="1:7" ht="14.25">
      <c r="A58" s="3" t="s">
        <v>130</v>
      </c>
      <c r="B58" s="3" t="s">
        <v>61</v>
      </c>
      <c r="C58" s="6" t="s">
        <v>131</v>
      </c>
      <c r="D58" s="10">
        <v>510</v>
      </c>
      <c r="E58" s="13">
        <v>83.4</v>
      </c>
      <c r="F58" s="13">
        <v>83.4</v>
      </c>
      <c r="G58" s="9">
        <f>ROUND(E58/1.2*0.6+F58*0.4,2)</f>
        <v>75.06</v>
      </c>
    </row>
    <row r="59" spans="1:7" ht="14.25">
      <c r="A59" s="3" t="s">
        <v>130</v>
      </c>
      <c r="B59" s="3" t="s">
        <v>61</v>
      </c>
      <c r="C59" s="6" t="s">
        <v>132</v>
      </c>
      <c r="D59" s="10">
        <v>511</v>
      </c>
      <c r="E59" s="13">
        <v>67.9</v>
      </c>
      <c r="F59" s="13">
        <v>80.4</v>
      </c>
      <c r="G59" s="9">
        <f>ROUND(E59/1.2*0.6+F59*0.4,2)</f>
        <v>66.11</v>
      </c>
    </row>
    <row r="60" spans="1:7" ht="14.25">
      <c r="A60" s="3" t="s">
        <v>91</v>
      </c>
      <c r="B60" s="3" t="s">
        <v>92</v>
      </c>
      <c r="C60" s="6" t="s">
        <v>93</v>
      </c>
      <c r="D60" s="10">
        <v>402</v>
      </c>
      <c r="E60" s="13">
        <v>76.9</v>
      </c>
      <c r="F60" s="13">
        <v>86.6</v>
      </c>
      <c r="G60" s="9">
        <f>ROUND(E60/1.2*0.6+F60*0.4,2)</f>
        <v>73.09</v>
      </c>
    </row>
    <row r="61" spans="1:7" ht="14.25">
      <c r="A61" s="3" t="s">
        <v>91</v>
      </c>
      <c r="B61" s="3" t="s">
        <v>92</v>
      </c>
      <c r="C61" s="6" t="s">
        <v>94</v>
      </c>
      <c r="D61" s="10">
        <v>401</v>
      </c>
      <c r="E61" s="13">
        <v>78.8</v>
      </c>
      <c r="F61" s="13">
        <v>83.4</v>
      </c>
      <c r="G61" s="9">
        <f>ROUND(E61/1.2*0.6+F61*0.4,2)</f>
        <v>72.76</v>
      </c>
    </row>
    <row r="62" spans="1:7" ht="14.25">
      <c r="A62" s="3" t="s">
        <v>95</v>
      </c>
      <c r="B62" s="3" t="s">
        <v>92</v>
      </c>
      <c r="C62" s="6" t="s">
        <v>96</v>
      </c>
      <c r="D62" s="10">
        <v>405</v>
      </c>
      <c r="E62" s="13">
        <v>82.6</v>
      </c>
      <c r="F62" s="13">
        <v>91</v>
      </c>
      <c r="G62" s="9">
        <f>ROUND(E62/1.2*0.6+F62*0.4,2)</f>
        <v>77.7</v>
      </c>
    </row>
    <row r="63" spans="1:7" ht="14.25">
      <c r="A63" s="3" t="s">
        <v>113</v>
      </c>
      <c r="B63" s="3" t="s">
        <v>92</v>
      </c>
      <c r="C63" s="6" t="s">
        <v>117</v>
      </c>
      <c r="D63" s="10">
        <v>404</v>
      </c>
      <c r="E63" s="13">
        <v>88.1</v>
      </c>
      <c r="F63" s="13">
        <v>82</v>
      </c>
      <c r="G63" s="9">
        <f>ROUND(E63/1.2*0.6+F63*0.4,2)</f>
        <v>76.85</v>
      </c>
    </row>
    <row r="64" spans="1:7" ht="14.25">
      <c r="A64" s="3" t="s">
        <v>113</v>
      </c>
      <c r="B64" s="3" t="s">
        <v>92</v>
      </c>
      <c r="C64" s="3">
        <v>10300223</v>
      </c>
      <c r="D64" s="10">
        <v>403</v>
      </c>
      <c r="E64" s="13">
        <v>87.6</v>
      </c>
      <c r="F64" s="13">
        <v>80.4</v>
      </c>
      <c r="G64" s="9">
        <f>ROUND(E64/1.2*0.6+F64*0.4,2)</f>
        <v>75.96</v>
      </c>
    </row>
    <row r="65" spans="1:7" ht="14.25">
      <c r="A65" s="3" t="s">
        <v>81</v>
      </c>
      <c r="B65" s="3" t="s">
        <v>82</v>
      </c>
      <c r="C65" s="6" t="s">
        <v>83</v>
      </c>
      <c r="D65" s="10">
        <v>407</v>
      </c>
      <c r="E65" s="13">
        <v>87.2</v>
      </c>
      <c r="F65" s="13">
        <v>86.6</v>
      </c>
      <c r="G65" s="9">
        <f>ROUND(E65/1.2*0.6+F65*0.4,2)</f>
        <v>78.24</v>
      </c>
    </row>
    <row r="66" spans="1:7" ht="14.25">
      <c r="A66" s="3" t="s">
        <v>81</v>
      </c>
      <c r="B66" s="3" t="s">
        <v>82</v>
      </c>
      <c r="C66" s="6" t="s">
        <v>84</v>
      </c>
      <c r="D66" s="10">
        <v>403</v>
      </c>
      <c r="E66" s="13">
        <v>79.55</v>
      </c>
      <c r="F66" s="13">
        <v>86.6</v>
      </c>
      <c r="G66" s="9">
        <f>ROUND(E66/1.2*0.6+F66*0.4,2)</f>
        <v>74.42</v>
      </c>
    </row>
    <row r="67" spans="1:7" ht="14.25">
      <c r="A67" s="3" t="s">
        <v>113</v>
      </c>
      <c r="B67" s="3" t="s">
        <v>82</v>
      </c>
      <c r="C67" s="6" t="s">
        <v>120</v>
      </c>
      <c r="D67" s="10">
        <v>402</v>
      </c>
      <c r="E67" s="13">
        <v>80.9</v>
      </c>
      <c r="F67" s="13">
        <v>89.4</v>
      </c>
      <c r="G67" s="9">
        <f>ROUND(E67/1.2*0.6+F67*0.4,2)</f>
        <v>76.21</v>
      </c>
    </row>
    <row r="68" spans="1:7" ht="14.25">
      <c r="A68" s="3" t="s">
        <v>113</v>
      </c>
      <c r="B68" s="3" t="s">
        <v>82</v>
      </c>
      <c r="C68" s="6" t="s">
        <v>118</v>
      </c>
      <c r="D68" s="10">
        <v>404</v>
      </c>
      <c r="E68" s="13">
        <v>85</v>
      </c>
      <c r="F68" s="13">
        <v>83.8</v>
      </c>
      <c r="G68" s="9">
        <f>ROUND(E68/1.2*0.6+F68*0.4,2)</f>
        <v>76.02</v>
      </c>
    </row>
    <row r="69" spans="1:7" ht="14.25">
      <c r="A69" s="3" t="s">
        <v>113</v>
      </c>
      <c r="B69" s="3" t="s">
        <v>82</v>
      </c>
      <c r="C69" s="6" t="s">
        <v>119</v>
      </c>
      <c r="D69" s="10">
        <v>405</v>
      </c>
      <c r="E69" s="13">
        <v>73.2</v>
      </c>
      <c r="F69" s="13">
        <v>74.6</v>
      </c>
      <c r="G69" s="9">
        <f>ROUND(E69/1.2*0.6+F69*0.4,2)</f>
        <v>66.44</v>
      </c>
    </row>
    <row r="70" spans="1:7" ht="14.25">
      <c r="A70" s="3" t="s">
        <v>60</v>
      </c>
      <c r="B70" s="3" t="s">
        <v>63</v>
      </c>
      <c r="C70" s="6" t="s">
        <v>68</v>
      </c>
      <c r="D70" s="10">
        <v>705</v>
      </c>
      <c r="E70" s="13">
        <v>87.5</v>
      </c>
      <c r="F70" s="13">
        <v>79.6</v>
      </c>
      <c r="G70" s="9">
        <f aca="true" t="shared" si="3" ref="G70:G78">ROUND(E70/1.2*0.6+F70*0.4,2)</f>
        <v>75.59</v>
      </c>
    </row>
    <row r="71" spans="1:7" ht="14.25">
      <c r="A71" s="3" t="s">
        <v>60</v>
      </c>
      <c r="B71" s="3" t="s">
        <v>63</v>
      </c>
      <c r="C71" s="6" t="s">
        <v>66</v>
      </c>
      <c r="D71" s="10">
        <v>711</v>
      </c>
      <c r="E71" s="13">
        <v>82.8</v>
      </c>
      <c r="F71" s="13">
        <v>78.6</v>
      </c>
      <c r="G71" s="9">
        <f t="shared" si="3"/>
        <v>72.84</v>
      </c>
    </row>
    <row r="72" spans="1:7" ht="14.25">
      <c r="A72" s="3" t="s">
        <v>60</v>
      </c>
      <c r="B72" s="3" t="s">
        <v>63</v>
      </c>
      <c r="C72" s="6" t="s">
        <v>65</v>
      </c>
      <c r="D72" s="10">
        <v>704</v>
      </c>
      <c r="E72" s="16">
        <v>79</v>
      </c>
      <c r="F72" s="13">
        <v>79.2</v>
      </c>
      <c r="G72" s="9">
        <f t="shared" si="3"/>
        <v>71.18</v>
      </c>
    </row>
    <row r="73" spans="1:7" ht="14.25">
      <c r="A73" s="3" t="s">
        <v>60</v>
      </c>
      <c r="B73" s="3" t="s">
        <v>63</v>
      </c>
      <c r="C73" s="6" t="s">
        <v>69</v>
      </c>
      <c r="D73" s="10">
        <v>716</v>
      </c>
      <c r="E73" s="13">
        <v>81.9</v>
      </c>
      <c r="F73" s="13">
        <v>75.4</v>
      </c>
      <c r="G73" s="9">
        <f t="shared" si="3"/>
        <v>71.11</v>
      </c>
    </row>
    <row r="74" spans="1:7" ht="14.25">
      <c r="A74" s="3" t="s">
        <v>60</v>
      </c>
      <c r="B74" s="3" t="s">
        <v>63</v>
      </c>
      <c r="C74" s="6" t="s">
        <v>67</v>
      </c>
      <c r="D74" s="10">
        <v>719</v>
      </c>
      <c r="E74" s="13">
        <v>79.8</v>
      </c>
      <c r="F74" s="13">
        <v>75.4</v>
      </c>
      <c r="G74" s="9">
        <f t="shared" si="3"/>
        <v>70.06</v>
      </c>
    </row>
    <row r="75" spans="1:7" ht="14.25">
      <c r="A75" s="3" t="s">
        <v>60</v>
      </c>
      <c r="B75" s="3" t="s">
        <v>63</v>
      </c>
      <c r="C75" s="15">
        <v>10309306</v>
      </c>
      <c r="D75" s="18">
        <v>706</v>
      </c>
      <c r="E75" s="13">
        <v>73.8</v>
      </c>
      <c r="F75" s="13">
        <v>78.6</v>
      </c>
      <c r="G75" s="9">
        <f t="shared" si="3"/>
        <v>68.34</v>
      </c>
    </row>
    <row r="76" spans="1:7" ht="14.25">
      <c r="A76" s="3" t="s">
        <v>60</v>
      </c>
      <c r="B76" s="3" t="s">
        <v>63</v>
      </c>
      <c r="C76" s="6" t="s">
        <v>64</v>
      </c>
      <c r="D76" s="17">
        <v>720</v>
      </c>
      <c r="E76" s="16">
        <v>77.3</v>
      </c>
      <c r="F76" s="13">
        <v>73.8</v>
      </c>
      <c r="G76" s="9">
        <f t="shared" si="3"/>
        <v>68.17</v>
      </c>
    </row>
    <row r="77" spans="1:7" ht="14.25">
      <c r="A77" s="3" t="s">
        <v>60</v>
      </c>
      <c r="B77" s="3" t="s">
        <v>63</v>
      </c>
      <c r="C77" s="15" t="s">
        <v>70</v>
      </c>
      <c r="D77" s="18">
        <v>718</v>
      </c>
      <c r="E77" s="13">
        <v>74.6</v>
      </c>
      <c r="F77" s="13">
        <v>75.4</v>
      </c>
      <c r="G77" s="9">
        <f t="shared" si="3"/>
        <v>67.46</v>
      </c>
    </row>
    <row r="78" spans="1:7" ht="14.25">
      <c r="A78" s="3" t="s">
        <v>60</v>
      </c>
      <c r="B78" s="3" t="s">
        <v>63</v>
      </c>
      <c r="C78" s="3">
        <v>10308328</v>
      </c>
      <c r="D78" s="10">
        <v>721</v>
      </c>
      <c r="E78" s="13">
        <v>76</v>
      </c>
      <c r="F78" s="13">
        <v>72</v>
      </c>
      <c r="G78" s="9">
        <f t="shared" si="3"/>
        <v>66.8</v>
      </c>
    </row>
    <row r="79" spans="1:7" ht="14.25">
      <c r="A79" s="3" t="s">
        <v>71</v>
      </c>
      <c r="B79" s="3" t="s">
        <v>63</v>
      </c>
      <c r="C79" s="6" t="s">
        <v>74</v>
      </c>
      <c r="D79" s="10">
        <v>703</v>
      </c>
      <c r="E79" s="13">
        <v>79.2</v>
      </c>
      <c r="F79" s="13">
        <v>78.2</v>
      </c>
      <c r="G79" s="9">
        <f aca="true" t="shared" si="4" ref="G79:G84">ROUND(E79/1.2*0.6+F79*0.4,2)</f>
        <v>70.88</v>
      </c>
    </row>
    <row r="80" spans="1:7" ht="14.25">
      <c r="A80" s="3" t="s">
        <v>71</v>
      </c>
      <c r="B80" s="3" t="s">
        <v>63</v>
      </c>
      <c r="C80" s="6" t="s">
        <v>73</v>
      </c>
      <c r="D80" s="10">
        <v>712</v>
      </c>
      <c r="E80" s="13">
        <v>80.3</v>
      </c>
      <c r="F80" s="13">
        <v>76.6</v>
      </c>
      <c r="G80" s="9">
        <f t="shared" si="4"/>
        <v>70.79</v>
      </c>
    </row>
    <row r="81" spans="1:7" ht="14.25">
      <c r="A81" s="3" t="s">
        <v>71</v>
      </c>
      <c r="B81" s="3" t="s">
        <v>63</v>
      </c>
      <c r="C81" s="6" t="s">
        <v>72</v>
      </c>
      <c r="D81" s="10">
        <v>707</v>
      </c>
      <c r="E81" s="13">
        <v>83.8</v>
      </c>
      <c r="F81" s="13">
        <v>70.8</v>
      </c>
      <c r="G81" s="9">
        <f t="shared" si="4"/>
        <v>70.22</v>
      </c>
    </row>
    <row r="82" spans="1:7" ht="14.25">
      <c r="A82" s="3" t="s">
        <v>71</v>
      </c>
      <c r="B82" s="3" t="s">
        <v>63</v>
      </c>
      <c r="C82" s="3">
        <v>10308606</v>
      </c>
      <c r="D82" s="10">
        <v>722</v>
      </c>
      <c r="E82" s="13">
        <v>77.4</v>
      </c>
      <c r="F82" s="13">
        <v>71.6</v>
      </c>
      <c r="G82" s="9">
        <f t="shared" si="4"/>
        <v>67.34</v>
      </c>
    </row>
    <row r="83" spans="1:7" ht="14.25">
      <c r="A83" s="3" t="s">
        <v>71</v>
      </c>
      <c r="B83" s="3" t="s">
        <v>63</v>
      </c>
      <c r="C83" s="3">
        <v>10308625</v>
      </c>
      <c r="D83" s="10">
        <v>701</v>
      </c>
      <c r="E83" s="13">
        <v>63.9</v>
      </c>
      <c r="F83" s="13">
        <v>79.2</v>
      </c>
      <c r="G83" s="9">
        <f t="shared" si="4"/>
        <v>63.63</v>
      </c>
    </row>
    <row r="84" spans="1:7" ht="14.25">
      <c r="A84" s="3" t="s">
        <v>71</v>
      </c>
      <c r="B84" s="3" t="s">
        <v>63</v>
      </c>
      <c r="C84" s="3">
        <v>10309220</v>
      </c>
      <c r="D84" s="10">
        <v>702</v>
      </c>
      <c r="E84" s="13">
        <v>65.1</v>
      </c>
      <c r="F84" s="13">
        <v>70.8</v>
      </c>
      <c r="G84" s="9">
        <f t="shared" si="4"/>
        <v>60.87</v>
      </c>
    </row>
    <row r="85" spans="1:7" ht="14.25">
      <c r="A85" s="3" t="s">
        <v>76</v>
      </c>
      <c r="B85" s="3" t="s">
        <v>63</v>
      </c>
      <c r="C85" s="6" t="s">
        <v>77</v>
      </c>
      <c r="D85" s="10">
        <v>709</v>
      </c>
      <c r="E85" s="13">
        <v>76.8</v>
      </c>
      <c r="F85" s="13">
        <v>76.8</v>
      </c>
      <c r="G85" s="9">
        <f>ROUND(E85/1.2*0.6+F85*0.4,2)</f>
        <v>69.12</v>
      </c>
    </row>
    <row r="86" spans="1:7" ht="14.25">
      <c r="A86" s="3" t="s">
        <v>76</v>
      </c>
      <c r="B86" s="3" t="s">
        <v>63</v>
      </c>
      <c r="C86" s="3">
        <v>10307725</v>
      </c>
      <c r="D86" s="10">
        <v>708</v>
      </c>
      <c r="E86" s="13">
        <v>65.4</v>
      </c>
      <c r="F86" s="13">
        <v>81.6</v>
      </c>
      <c r="G86" s="9">
        <f>ROUND(E86/1.2*0.6+F86*0.4,2)</f>
        <v>65.34</v>
      </c>
    </row>
    <row r="87" spans="1:7" ht="14.25">
      <c r="A87" s="3" t="s">
        <v>78</v>
      </c>
      <c r="B87" s="3" t="s">
        <v>63</v>
      </c>
      <c r="C87" s="6" t="s">
        <v>79</v>
      </c>
      <c r="D87" s="10">
        <v>713</v>
      </c>
      <c r="E87" s="13">
        <v>83.3</v>
      </c>
      <c r="F87" s="13">
        <v>81.4</v>
      </c>
      <c r="G87" s="9">
        <f>ROUND(E87/1.2*0.6+F87*0.4,2)</f>
        <v>74.21</v>
      </c>
    </row>
    <row r="88" spans="1:7" ht="14.25">
      <c r="A88" s="3" t="s">
        <v>78</v>
      </c>
      <c r="B88" s="3" t="s">
        <v>63</v>
      </c>
      <c r="C88" s="6" t="s">
        <v>80</v>
      </c>
      <c r="D88" s="10">
        <v>714</v>
      </c>
      <c r="E88" s="13">
        <v>86.9</v>
      </c>
      <c r="F88" s="13">
        <v>74.4</v>
      </c>
      <c r="G88" s="9">
        <f>ROUND(E88/1.2*0.6+F88*0.4,2)</f>
        <v>73.21</v>
      </c>
    </row>
    <row r="89" spans="1:7" ht="14.25">
      <c r="A89" s="3" t="s">
        <v>97</v>
      </c>
      <c r="B89" s="3" t="s">
        <v>63</v>
      </c>
      <c r="C89" s="3">
        <v>10307720</v>
      </c>
      <c r="D89" s="10">
        <v>710</v>
      </c>
      <c r="E89" s="13">
        <v>81.4</v>
      </c>
      <c r="F89" s="13">
        <v>80.6</v>
      </c>
      <c r="G89" s="9">
        <f>ROUND(E89/1.2*0.6+F89*0.4,2)</f>
        <v>72.94</v>
      </c>
    </row>
    <row r="90" spans="1:7" ht="14.25">
      <c r="A90" s="3" t="s">
        <v>97</v>
      </c>
      <c r="B90" s="3" t="s">
        <v>63</v>
      </c>
      <c r="C90" s="6" t="s">
        <v>100</v>
      </c>
      <c r="D90" s="10">
        <v>715</v>
      </c>
      <c r="E90" s="13">
        <v>84.8</v>
      </c>
      <c r="F90" s="13">
        <v>74.4</v>
      </c>
      <c r="G90" s="9">
        <f>ROUND(E90/1.2*0.6+F90*0.4,2)</f>
        <v>72.16</v>
      </c>
    </row>
    <row r="91" spans="1:7" ht="14.25">
      <c r="A91" s="3" t="s">
        <v>97</v>
      </c>
      <c r="B91" s="3" t="s">
        <v>63</v>
      </c>
      <c r="C91" s="3">
        <v>10308929</v>
      </c>
      <c r="D91" s="10">
        <v>717</v>
      </c>
      <c r="E91" s="13">
        <v>80.3</v>
      </c>
      <c r="F91" s="13">
        <v>73.8</v>
      </c>
      <c r="G91" s="9">
        <f>ROUND(E91/1.2*0.6+F91*0.4,2)</f>
        <v>69.67</v>
      </c>
    </row>
    <row r="92" spans="1:7" ht="14.25">
      <c r="A92" s="3" t="s">
        <v>57</v>
      </c>
      <c r="B92" s="3" t="s">
        <v>58</v>
      </c>
      <c r="C92" s="6" t="s">
        <v>59</v>
      </c>
      <c r="D92" s="10">
        <v>327</v>
      </c>
      <c r="E92" s="13">
        <v>72.3</v>
      </c>
      <c r="F92" s="13">
        <v>73.6</v>
      </c>
      <c r="G92" s="9">
        <f>ROUND(E92/1.2*0.6+F92*0.4,2)</f>
        <v>65.59</v>
      </c>
    </row>
    <row r="93" spans="1:7" ht="14.25">
      <c r="A93" s="3" t="s">
        <v>71</v>
      </c>
      <c r="B93" s="3" t="s">
        <v>58</v>
      </c>
      <c r="C93" s="6" t="s">
        <v>75</v>
      </c>
      <c r="D93" s="10">
        <v>328</v>
      </c>
      <c r="E93" s="13">
        <v>79.7</v>
      </c>
      <c r="F93" s="13">
        <v>76.4</v>
      </c>
      <c r="G93" s="9">
        <f>ROUND(E93/1.2*0.6+F93*0.4,2)</f>
        <v>70.41</v>
      </c>
    </row>
    <row r="94" spans="1:7" ht="14.25">
      <c r="A94" s="3" t="s">
        <v>81</v>
      </c>
      <c r="B94" s="3" t="s">
        <v>58</v>
      </c>
      <c r="C94" s="6" t="s">
        <v>85</v>
      </c>
      <c r="D94" s="10">
        <v>323</v>
      </c>
      <c r="E94" s="13">
        <v>78</v>
      </c>
      <c r="F94" s="13">
        <v>82.2</v>
      </c>
      <c r="G94" s="9">
        <f aca="true" t="shared" si="5" ref="G94:G102">ROUND(E94/1.2*0.6+F94*0.4,2)</f>
        <v>71.88</v>
      </c>
    </row>
    <row r="95" spans="1:7" ht="14.25">
      <c r="A95" s="3" t="s">
        <v>81</v>
      </c>
      <c r="B95" s="3" t="s">
        <v>58</v>
      </c>
      <c r="C95" s="6" t="s">
        <v>88</v>
      </c>
      <c r="D95" s="10">
        <v>307</v>
      </c>
      <c r="E95" s="13">
        <v>74.1</v>
      </c>
      <c r="F95" s="13">
        <v>82.8</v>
      </c>
      <c r="G95" s="9">
        <f t="shared" si="5"/>
        <v>70.17</v>
      </c>
    </row>
    <row r="96" spans="1:7" ht="14.25">
      <c r="A96" s="3" t="s">
        <v>81</v>
      </c>
      <c r="B96" s="3" t="s">
        <v>58</v>
      </c>
      <c r="C96" s="6" t="s">
        <v>86</v>
      </c>
      <c r="D96" s="10">
        <v>318</v>
      </c>
      <c r="E96" s="13">
        <v>77.7</v>
      </c>
      <c r="F96" s="13">
        <v>78.2</v>
      </c>
      <c r="G96" s="9">
        <f t="shared" si="5"/>
        <v>70.13</v>
      </c>
    </row>
    <row r="97" spans="1:7" ht="14.25">
      <c r="A97" s="3" t="s">
        <v>81</v>
      </c>
      <c r="B97" s="3" t="s">
        <v>58</v>
      </c>
      <c r="C97" s="3">
        <v>10306909</v>
      </c>
      <c r="D97" s="10">
        <v>331</v>
      </c>
      <c r="E97" s="13">
        <v>75.3</v>
      </c>
      <c r="F97" s="13">
        <v>76.4</v>
      </c>
      <c r="G97" s="9">
        <f t="shared" si="5"/>
        <v>68.21</v>
      </c>
    </row>
    <row r="98" spans="1:7" ht="14.25">
      <c r="A98" s="3" t="s">
        <v>81</v>
      </c>
      <c r="B98" s="3" t="s">
        <v>58</v>
      </c>
      <c r="C98" s="6" t="s">
        <v>89</v>
      </c>
      <c r="D98" s="10">
        <v>313</v>
      </c>
      <c r="E98" s="13">
        <v>69.9</v>
      </c>
      <c r="F98" s="13">
        <v>77.2</v>
      </c>
      <c r="G98" s="9">
        <f t="shared" si="5"/>
        <v>65.83</v>
      </c>
    </row>
    <row r="99" spans="1:7" ht="14.25">
      <c r="A99" s="3" t="s">
        <v>81</v>
      </c>
      <c r="B99" s="3" t="s">
        <v>58</v>
      </c>
      <c r="C99" s="3">
        <v>10305705</v>
      </c>
      <c r="D99" s="10">
        <v>310</v>
      </c>
      <c r="E99" s="13">
        <v>71.8</v>
      </c>
      <c r="F99" s="13">
        <v>72.8</v>
      </c>
      <c r="G99" s="9">
        <f t="shared" si="5"/>
        <v>65.02</v>
      </c>
    </row>
    <row r="100" spans="1:7" ht="14.25">
      <c r="A100" s="3" t="s">
        <v>81</v>
      </c>
      <c r="B100" s="3" t="s">
        <v>58</v>
      </c>
      <c r="C100" s="6" t="s">
        <v>90</v>
      </c>
      <c r="D100" s="10">
        <v>312</v>
      </c>
      <c r="E100" s="13">
        <v>67.9</v>
      </c>
      <c r="F100" s="13">
        <v>72.2</v>
      </c>
      <c r="G100" s="9">
        <f t="shared" si="5"/>
        <v>62.83</v>
      </c>
    </row>
    <row r="101" spans="1:7" ht="14.25">
      <c r="A101" s="3" t="s">
        <v>81</v>
      </c>
      <c r="B101" s="3" t="s">
        <v>58</v>
      </c>
      <c r="C101" s="6" t="s">
        <v>87</v>
      </c>
      <c r="D101" s="10"/>
      <c r="E101" s="13">
        <v>75</v>
      </c>
      <c r="F101" s="13">
        <v>0</v>
      </c>
      <c r="G101" s="9">
        <f t="shared" si="5"/>
        <v>37.5</v>
      </c>
    </row>
    <row r="102" spans="1:7" ht="14.25">
      <c r="A102" s="3" t="s">
        <v>81</v>
      </c>
      <c r="B102" s="3" t="s">
        <v>58</v>
      </c>
      <c r="C102" s="3">
        <v>10304705</v>
      </c>
      <c r="D102" s="10"/>
      <c r="E102" s="16">
        <v>69.3</v>
      </c>
      <c r="F102" s="13">
        <v>0</v>
      </c>
      <c r="G102" s="9">
        <f t="shared" si="5"/>
        <v>34.65</v>
      </c>
    </row>
    <row r="103" spans="1:7" ht="14.25">
      <c r="A103" s="3" t="s">
        <v>97</v>
      </c>
      <c r="B103" s="3" t="s">
        <v>58</v>
      </c>
      <c r="C103" s="3">
        <v>10304207</v>
      </c>
      <c r="D103" s="10">
        <v>324</v>
      </c>
      <c r="E103" s="13">
        <v>75.9</v>
      </c>
      <c r="F103" s="13">
        <v>80.2</v>
      </c>
      <c r="G103" s="9">
        <f aca="true" t="shared" si="6" ref="G103:G110">ROUND(E103/1.2*0.6+F103*0.4,2)</f>
        <v>70.03</v>
      </c>
    </row>
    <row r="104" spans="1:7" ht="14.25">
      <c r="A104" s="3" t="s">
        <v>97</v>
      </c>
      <c r="B104" s="3" t="s">
        <v>58</v>
      </c>
      <c r="C104" s="6" t="s">
        <v>102</v>
      </c>
      <c r="D104" s="10">
        <v>315</v>
      </c>
      <c r="E104" s="13">
        <v>76.1</v>
      </c>
      <c r="F104" s="13">
        <v>75.6</v>
      </c>
      <c r="G104" s="9">
        <f t="shared" si="6"/>
        <v>68.29</v>
      </c>
    </row>
    <row r="105" spans="1:7" ht="14.25">
      <c r="A105" s="3" t="s">
        <v>97</v>
      </c>
      <c r="B105" s="3" t="s">
        <v>58</v>
      </c>
      <c r="C105" s="6" t="s">
        <v>105</v>
      </c>
      <c r="D105" s="10">
        <v>314</v>
      </c>
      <c r="E105" s="13">
        <v>74</v>
      </c>
      <c r="F105" s="13">
        <v>76</v>
      </c>
      <c r="G105" s="9">
        <f t="shared" si="6"/>
        <v>67.4</v>
      </c>
    </row>
    <row r="106" spans="1:7" ht="14.25">
      <c r="A106" s="3" t="s">
        <v>97</v>
      </c>
      <c r="B106" s="3" t="s">
        <v>58</v>
      </c>
      <c r="C106" s="6" t="s">
        <v>101</v>
      </c>
      <c r="D106" s="10">
        <v>329</v>
      </c>
      <c r="E106" s="13">
        <v>68.5</v>
      </c>
      <c r="F106" s="13">
        <v>80.6</v>
      </c>
      <c r="G106" s="9">
        <f t="shared" si="6"/>
        <v>66.49</v>
      </c>
    </row>
    <row r="107" spans="1:7" ht="14.25">
      <c r="A107" s="3" t="s">
        <v>97</v>
      </c>
      <c r="B107" s="3" t="s">
        <v>58</v>
      </c>
      <c r="C107" s="6" t="s">
        <v>106</v>
      </c>
      <c r="D107" s="10">
        <v>302</v>
      </c>
      <c r="E107" s="13">
        <v>68.6</v>
      </c>
      <c r="F107" s="13">
        <v>80.4</v>
      </c>
      <c r="G107" s="9">
        <f t="shared" si="6"/>
        <v>66.46</v>
      </c>
    </row>
    <row r="108" spans="1:7" ht="14.25">
      <c r="A108" s="3" t="s">
        <v>97</v>
      </c>
      <c r="B108" s="3" t="s">
        <v>58</v>
      </c>
      <c r="C108" s="3">
        <v>10306418</v>
      </c>
      <c r="D108" s="10">
        <v>304</v>
      </c>
      <c r="E108" s="13">
        <v>66.6</v>
      </c>
      <c r="F108" s="13">
        <v>82</v>
      </c>
      <c r="G108" s="9">
        <f t="shared" si="6"/>
        <v>66.1</v>
      </c>
    </row>
    <row r="109" spans="1:7" ht="14.25">
      <c r="A109" s="3" t="s">
        <v>97</v>
      </c>
      <c r="B109" s="3" t="s">
        <v>58</v>
      </c>
      <c r="C109" s="6" t="s">
        <v>104</v>
      </c>
      <c r="D109" s="10">
        <v>301</v>
      </c>
      <c r="E109" s="13">
        <v>69</v>
      </c>
      <c r="F109" s="13">
        <v>77.4</v>
      </c>
      <c r="G109" s="9">
        <f t="shared" si="6"/>
        <v>65.46</v>
      </c>
    </row>
    <row r="110" spans="1:7" ht="14.25">
      <c r="A110" s="3" t="s">
        <v>97</v>
      </c>
      <c r="B110" s="3" t="s">
        <v>58</v>
      </c>
      <c r="C110" s="6" t="s">
        <v>103</v>
      </c>
      <c r="D110" s="10"/>
      <c r="E110" s="13">
        <v>70</v>
      </c>
      <c r="F110" s="13">
        <v>0</v>
      </c>
      <c r="G110" s="9">
        <f t="shared" si="6"/>
        <v>35</v>
      </c>
    </row>
    <row r="111" spans="1:7" ht="14.25">
      <c r="A111" s="3" t="s">
        <v>107</v>
      </c>
      <c r="B111" s="3" t="s">
        <v>58</v>
      </c>
      <c r="C111" s="6" t="s">
        <v>109</v>
      </c>
      <c r="D111" s="10">
        <v>311</v>
      </c>
      <c r="E111" s="13">
        <v>78.3</v>
      </c>
      <c r="F111" s="13">
        <v>80.4</v>
      </c>
      <c r="G111" s="9">
        <f>ROUND(E111/1.2*0.6+F111*0.4,2)</f>
        <v>71.31</v>
      </c>
    </row>
    <row r="112" spans="1:7" ht="14.25">
      <c r="A112" s="3" t="s">
        <v>107</v>
      </c>
      <c r="B112" s="3" t="s">
        <v>58</v>
      </c>
      <c r="C112" s="6" t="s">
        <v>108</v>
      </c>
      <c r="D112" s="10">
        <v>319</v>
      </c>
      <c r="E112" s="13">
        <v>76.8</v>
      </c>
      <c r="F112" s="13">
        <v>78.4</v>
      </c>
      <c r="G112" s="9">
        <f>ROUND(E112/1.2*0.6+F112*0.4,2)</f>
        <v>69.76</v>
      </c>
    </row>
    <row r="113" spans="1:7" ht="14.25">
      <c r="A113" s="3" t="s">
        <v>107</v>
      </c>
      <c r="B113" s="3" t="s">
        <v>58</v>
      </c>
      <c r="C113" s="6" t="s">
        <v>110</v>
      </c>
      <c r="D113" s="10">
        <v>325</v>
      </c>
      <c r="E113" s="13">
        <v>70.3</v>
      </c>
      <c r="F113" s="13">
        <v>79.4</v>
      </c>
      <c r="G113" s="9">
        <f>ROUND(E113/1.2*0.6+F113*0.4,2)</f>
        <v>66.91</v>
      </c>
    </row>
    <row r="114" spans="1:7" ht="14.25">
      <c r="A114" s="3" t="s">
        <v>121</v>
      </c>
      <c r="B114" s="3" t="s">
        <v>58</v>
      </c>
      <c r="C114" s="6" t="s">
        <v>122</v>
      </c>
      <c r="D114" s="10">
        <v>306</v>
      </c>
      <c r="E114" s="13">
        <v>67.2</v>
      </c>
      <c r="F114" s="13">
        <v>80</v>
      </c>
      <c r="G114" s="9">
        <f>ROUND(E114/1.2*0.6+F114*0.4,2)</f>
        <v>65.6</v>
      </c>
    </row>
    <row r="115" spans="1:7" ht="14.25">
      <c r="A115" s="3" t="s">
        <v>126</v>
      </c>
      <c r="B115" s="3" t="s">
        <v>58</v>
      </c>
      <c r="C115" s="6" t="s">
        <v>127</v>
      </c>
      <c r="D115" s="10">
        <v>320</v>
      </c>
      <c r="E115" s="13">
        <v>76.2</v>
      </c>
      <c r="F115" s="13">
        <v>76.6</v>
      </c>
      <c r="G115" s="9">
        <f>ROUND(E115/1.2*0.6+F115*0.4,2)</f>
        <v>68.74</v>
      </c>
    </row>
    <row r="116" spans="1:7" ht="14.25">
      <c r="A116" s="3" t="s">
        <v>126</v>
      </c>
      <c r="B116" s="3" t="s">
        <v>58</v>
      </c>
      <c r="C116" s="3">
        <v>10306708</v>
      </c>
      <c r="D116" s="10">
        <v>305</v>
      </c>
      <c r="E116" s="13">
        <v>77.5</v>
      </c>
      <c r="F116" s="13">
        <v>73.4</v>
      </c>
      <c r="G116" s="9">
        <f>ROUND(E116/1.2*0.6+F116*0.4,2)</f>
        <v>68.11</v>
      </c>
    </row>
    <row r="117" spans="1:7" ht="14.25">
      <c r="A117" s="3" t="s">
        <v>126</v>
      </c>
      <c r="B117" s="3" t="s">
        <v>58</v>
      </c>
      <c r="C117" s="6" t="s">
        <v>129</v>
      </c>
      <c r="D117" s="10">
        <v>317</v>
      </c>
      <c r="E117" s="13">
        <v>72.8</v>
      </c>
      <c r="F117" s="13">
        <v>75.6</v>
      </c>
      <c r="G117" s="9">
        <f>ROUND(E117/1.2*0.6+F117*0.4,2)</f>
        <v>66.64</v>
      </c>
    </row>
    <row r="118" spans="1:7" ht="14.25">
      <c r="A118" s="3" t="s">
        <v>126</v>
      </c>
      <c r="B118" s="3" t="s">
        <v>58</v>
      </c>
      <c r="C118" s="6" t="s">
        <v>128</v>
      </c>
      <c r="D118" s="10">
        <v>333</v>
      </c>
      <c r="E118" s="13">
        <v>62.8</v>
      </c>
      <c r="F118" s="13">
        <v>76.2</v>
      </c>
      <c r="G118" s="9">
        <f>ROUND(E118/1.2*0.6+F118*0.4,2)</f>
        <v>61.88</v>
      </c>
    </row>
    <row r="119" spans="1:7" ht="14.25">
      <c r="A119" s="3" t="s">
        <v>130</v>
      </c>
      <c r="B119" s="3" t="s">
        <v>58</v>
      </c>
      <c r="C119" s="6" t="s">
        <v>135</v>
      </c>
      <c r="D119" s="10">
        <v>332</v>
      </c>
      <c r="E119" s="13">
        <v>77.4</v>
      </c>
      <c r="F119" s="13">
        <v>81.8</v>
      </c>
      <c r="G119" s="9">
        <f>ROUND(E119/1.2*0.6+F119*0.4,2)</f>
        <v>71.42</v>
      </c>
    </row>
    <row r="120" spans="1:7" ht="14.25">
      <c r="A120" s="3" t="s">
        <v>130</v>
      </c>
      <c r="B120" s="3" t="s">
        <v>58</v>
      </c>
      <c r="C120" s="6" t="s">
        <v>133</v>
      </c>
      <c r="D120" s="10">
        <v>316</v>
      </c>
      <c r="E120" s="13">
        <v>71.5</v>
      </c>
      <c r="F120" s="13">
        <v>77.2</v>
      </c>
      <c r="G120" s="9">
        <f>ROUND(E120/1.2*0.6+F120*0.4,2)</f>
        <v>66.63</v>
      </c>
    </row>
    <row r="121" spans="1:7" ht="14.25">
      <c r="A121" s="3" t="s">
        <v>130</v>
      </c>
      <c r="B121" s="3" t="s">
        <v>58</v>
      </c>
      <c r="C121" s="6" t="s">
        <v>134</v>
      </c>
      <c r="D121" s="10">
        <v>308</v>
      </c>
      <c r="E121" s="13">
        <v>64.4</v>
      </c>
      <c r="F121" s="13">
        <v>74.4</v>
      </c>
      <c r="G121" s="9">
        <f>ROUND(E121/1.2*0.6+F121*0.4,2)</f>
        <v>61.96</v>
      </c>
    </row>
  </sheetData>
  <sheetProtection/>
  <autoFilter ref="A2:G121">
    <sortState ref="A3:G121">
      <sortCondition sortBy="value" ref="B3:B121"/>
      <sortCondition sortBy="value" ref="A3:A121"/>
      <sortCondition descending="1" sortBy="value" ref="G3:G121"/>
    </sortState>
  </autoFilter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dreamsummit</cp:lastModifiedBy>
  <cp:lastPrinted>2017-08-02T00:54:51Z</cp:lastPrinted>
  <dcterms:created xsi:type="dcterms:W3CDTF">2017-06-22T01:14:57Z</dcterms:created>
  <dcterms:modified xsi:type="dcterms:W3CDTF">2017-08-02T04:36:22Z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