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<sst xmlns="http://schemas.openxmlformats.org/spreadsheetml/2006/main" count="531" uniqueCount="314">
  <si>
    <t>2017年度全省中小学新任教师公开招聘报考黄山市市直中小学面试（专业测试）及合成成绩表</t>
  </si>
  <si>
    <t>姓名</t>
  </si>
  <si>
    <t>准考证号码</t>
  </si>
  <si>
    <t>岗位代码</t>
  </si>
  <si>
    <t>招聘单位名称</t>
  </si>
  <si>
    <t>招聘岗位名称</t>
  </si>
  <si>
    <t>笔试成绩</t>
  </si>
  <si>
    <t>面试抽签号</t>
  </si>
  <si>
    <t>面试成绩</t>
  </si>
  <si>
    <t>综合成绩</t>
  </si>
  <si>
    <t>岗位招聘计划数</t>
  </si>
  <si>
    <t>程静</t>
  </si>
  <si>
    <t>51006206</t>
  </si>
  <si>
    <t>341001001001</t>
  </si>
  <si>
    <t>黄山市屯溪第一中学</t>
  </si>
  <si>
    <t>普通高中语文</t>
  </si>
  <si>
    <t>93.1</t>
  </si>
  <si>
    <t>曹灶鹏</t>
  </si>
  <si>
    <t>王向春</t>
  </si>
  <si>
    <t>51006215</t>
  </si>
  <si>
    <t>80.7</t>
  </si>
  <si>
    <t>凌方</t>
  </si>
  <si>
    <t>51005608</t>
  </si>
  <si>
    <t>341001001002</t>
  </si>
  <si>
    <t>普通高中英语</t>
  </si>
  <si>
    <t>88.9</t>
  </si>
  <si>
    <t>王勤</t>
  </si>
  <si>
    <t>51005625</t>
  </si>
  <si>
    <t>86.3</t>
  </si>
  <si>
    <t>洪蕊</t>
  </si>
  <si>
    <t>51005605</t>
  </si>
  <si>
    <t>85.3</t>
  </si>
  <si>
    <t>马君</t>
  </si>
  <si>
    <t>51005920</t>
  </si>
  <si>
    <t>341001001003</t>
  </si>
  <si>
    <t>普通高中政治</t>
  </si>
  <si>
    <t>94.1</t>
  </si>
  <si>
    <t>汪韫莹</t>
  </si>
  <si>
    <t>51005919</t>
  </si>
  <si>
    <t>98.4</t>
  </si>
  <si>
    <t>汤玉娥</t>
  </si>
  <si>
    <t>51006428</t>
  </si>
  <si>
    <t>341001001004</t>
  </si>
  <si>
    <t>普通高中地理</t>
  </si>
  <si>
    <t>92.1</t>
  </si>
  <si>
    <t>朱建民</t>
  </si>
  <si>
    <t>51006422</t>
  </si>
  <si>
    <t>86.1</t>
  </si>
  <si>
    <t>姚大刚</t>
  </si>
  <si>
    <t>51006829</t>
  </si>
  <si>
    <t>341001001005</t>
  </si>
  <si>
    <t>普通高中化学</t>
  </si>
  <si>
    <t>95.4</t>
  </si>
  <si>
    <t>郝佳</t>
  </si>
  <si>
    <t>51006910</t>
  </si>
  <si>
    <t>94.3</t>
  </si>
  <si>
    <t>吴学文</t>
  </si>
  <si>
    <t>51006912</t>
  </si>
  <si>
    <t>90.5</t>
  </si>
  <si>
    <t>胡迎迎</t>
  </si>
  <si>
    <t>51004819</t>
  </si>
  <si>
    <t>341001002001</t>
  </si>
  <si>
    <t>黄山市屯溪第二中学</t>
  </si>
  <si>
    <t>普通高中体育</t>
  </si>
  <si>
    <t>73.5</t>
  </si>
  <si>
    <t>方霞芬</t>
  </si>
  <si>
    <t>51005023</t>
  </si>
  <si>
    <t>341001003001</t>
  </si>
  <si>
    <t>黄山市田家炳实验中学</t>
  </si>
  <si>
    <t>普通高中历史</t>
  </si>
  <si>
    <t>76.3</t>
  </si>
  <si>
    <t>柯文君</t>
  </si>
  <si>
    <t>51005028</t>
  </si>
  <si>
    <t>69.6</t>
  </si>
  <si>
    <t>宣成</t>
  </si>
  <si>
    <t>51005019</t>
  </si>
  <si>
    <t>68.2</t>
  </si>
  <si>
    <t>江琳</t>
  </si>
  <si>
    <t>51006610</t>
  </si>
  <si>
    <t>341001004001</t>
  </si>
  <si>
    <t>黄山市屯溪第四中学</t>
  </si>
  <si>
    <t>初级中学数学</t>
  </si>
  <si>
    <t>97.4</t>
  </si>
  <si>
    <t>张欣宇</t>
  </si>
  <si>
    <t>51006604</t>
  </si>
  <si>
    <t>92.9</t>
  </si>
  <si>
    <t>罗颖</t>
  </si>
  <si>
    <t>51006512</t>
  </si>
  <si>
    <t>92.4</t>
  </si>
  <si>
    <t>阎雪梅</t>
  </si>
  <si>
    <t>51006813</t>
  </si>
  <si>
    <t>341001004002</t>
  </si>
  <si>
    <t>初级中学化学</t>
  </si>
  <si>
    <t>毕照</t>
  </si>
  <si>
    <t>51006807</t>
  </si>
  <si>
    <t>88.8</t>
  </si>
  <si>
    <t>应慧珍</t>
  </si>
  <si>
    <t>51007101</t>
  </si>
  <si>
    <t>341001004003</t>
  </si>
  <si>
    <t>初级中学物理</t>
  </si>
  <si>
    <t>92</t>
  </si>
  <si>
    <t>李立伟</t>
  </si>
  <si>
    <t>51007105</t>
  </si>
  <si>
    <t>朱宗林</t>
  </si>
  <si>
    <t>51007102</t>
  </si>
  <si>
    <t>86.9</t>
  </si>
  <si>
    <t>弃考</t>
  </si>
  <si>
    <t>刘爱玲</t>
  </si>
  <si>
    <t>51005424</t>
  </si>
  <si>
    <t>341001004004</t>
  </si>
  <si>
    <t>初级中学英语</t>
  </si>
  <si>
    <t>89.5</t>
  </si>
  <si>
    <t>强秀美</t>
  </si>
  <si>
    <t>51005306</t>
  </si>
  <si>
    <t>87.9</t>
  </si>
  <si>
    <t>周琴琴</t>
  </si>
  <si>
    <t>51005418</t>
  </si>
  <si>
    <t>88.4</t>
  </si>
  <si>
    <t>刘佳</t>
  </si>
  <si>
    <t>51006017</t>
  </si>
  <si>
    <t>341001005001</t>
  </si>
  <si>
    <t>黄山市屯溪第五中学</t>
  </si>
  <si>
    <t>初级中学语文</t>
  </si>
  <si>
    <t>89.6</t>
  </si>
  <si>
    <t>岳惺菡</t>
  </si>
  <si>
    <t>51006014</t>
  </si>
  <si>
    <t>86.2</t>
  </si>
  <si>
    <t>叶田珍</t>
  </si>
  <si>
    <t>51006018</t>
  </si>
  <si>
    <t>83.1</t>
  </si>
  <si>
    <t>吴雪君</t>
  </si>
  <si>
    <t>51006701</t>
  </si>
  <si>
    <t>341001005002</t>
  </si>
  <si>
    <t>101.1</t>
  </si>
  <si>
    <t>朱先钊</t>
  </si>
  <si>
    <t>程振国</t>
  </si>
  <si>
    <t>51006625</t>
  </si>
  <si>
    <t>98.9</t>
  </si>
  <si>
    <t>张晶晶</t>
  </si>
  <si>
    <t>51005906</t>
  </si>
  <si>
    <t>341001005003</t>
  </si>
  <si>
    <t>初级中学政治</t>
  </si>
  <si>
    <t>96.1</t>
  </si>
  <si>
    <t>章瑾</t>
  </si>
  <si>
    <t>51005912</t>
  </si>
  <si>
    <t>95.2</t>
  </si>
  <si>
    <t>张新</t>
  </si>
  <si>
    <t>51005802</t>
  </si>
  <si>
    <t>93.4</t>
  </si>
  <si>
    <t>陆地</t>
  </si>
  <si>
    <t>51005115</t>
  </si>
  <si>
    <t>341001006001</t>
  </si>
  <si>
    <t>黄山市屯溪第六中学</t>
  </si>
  <si>
    <t>初级中学音乐</t>
  </si>
  <si>
    <t>姜韵</t>
  </si>
  <si>
    <t>51005101</t>
  </si>
  <si>
    <t>82.4</t>
  </si>
  <si>
    <t>翟艳朋</t>
  </si>
  <si>
    <t>51005120</t>
  </si>
  <si>
    <t>黄莹</t>
  </si>
  <si>
    <t>51004721</t>
  </si>
  <si>
    <t>341001006002</t>
  </si>
  <si>
    <t>初级中学体育</t>
  </si>
  <si>
    <t>95.8</t>
  </si>
  <si>
    <t>廖杨芳</t>
  </si>
  <si>
    <t>51004717</t>
  </si>
  <si>
    <t>96.2</t>
  </si>
  <si>
    <t>巩健</t>
  </si>
  <si>
    <t>51004727</t>
  </si>
  <si>
    <t>87.8</t>
  </si>
  <si>
    <t>章胜兰</t>
  </si>
  <si>
    <t>51004803</t>
  </si>
  <si>
    <t>楼高</t>
  </si>
  <si>
    <t>51004810</t>
  </si>
  <si>
    <t>80.2</t>
  </si>
  <si>
    <t>金国平</t>
  </si>
  <si>
    <t>51004808</t>
  </si>
  <si>
    <t>81.3</t>
  </si>
  <si>
    <t>缺考</t>
  </si>
  <si>
    <t>吴磊</t>
  </si>
  <si>
    <t>51006620</t>
  </si>
  <si>
    <t>341001006003</t>
  </si>
  <si>
    <t>101.3</t>
  </si>
  <si>
    <t>胡春艳</t>
  </si>
  <si>
    <t>51006703</t>
  </si>
  <si>
    <t>100.5</t>
  </si>
  <si>
    <t>方芳</t>
  </si>
  <si>
    <t>51006511</t>
  </si>
  <si>
    <t>陈美玲</t>
  </si>
  <si>
    <t>51006116</t>
  </si>
  <si>
    <t>341001006004</t>
  </si>
  <si>
    <t>查忆</t>
  </si>
  <si>
    <t>51006111</t>
  </si>
  <si>
    <t>汪淑卿</t>
  </si>
  <si>
    <t>51006001</t>
  </si>
  <si>
    <t>江丽芬</t>
  </si>
  <si>
    <t>51006823</t>
  </si>
  <si>
    <t>341001007001</t>
  </si>
  <si>
    <t>黄山市新城实验学校</t>
  </si>
  <si>
    <t>90.7</t>
  </si>
  <si>
    <t>巫阳</t>
  </si>
  <si>
    <t>51006821</t>
  </si>
  <si>
    <t>90.6</t>
  </si>
  <si>
    <t>王雪林</t>
  </si>
  <si>
    <t>51006819</t>
  </si>
  <si>
    <t>82.7</t>
  </si>
  <si>
    <t>胡方</t>
  </si>
  <si>
    <t>11003903</t>
  </si>
  <si>
    <t>341001007002</t>
  </si>
  <si>
    <t>小学数学</t>
  </si>
  <si>
    <t>林亚敏</t>
  </si>
  <si>
    <t>11003402</t>
  </si>
  <si>
    <t>汪婷</t>
  </si>
  <si>
    <t>11003417</t>
  </si>
  <si>
    <t>姚敏俊</t>
  </si>
  <si>
    <t>11003907</t>
  </si>
  <si>
    <t>孙菲菲</t>
  </si>
  <si>
    <t>11003703</t>
  </si>
  <si>
    <t>解晓敏</t>
  </si>
  <si>
    <t>11001417</t>
  </si>
  <si>
    <t>341001007003</t>
  </si>
  <si>
    <t>小学语文</t>
  </si>
  <si>
    <t>81.5</t>
  </si>
  <si>
    <t>叶玲</t>
  </si>
  <si>
    <t>11001802</t>
  </si>
  <si>
    <t>81.6</t>
  </si>
  <si>
    <t>王岚</t>
  </si>
  <si>
    <t>11001612</t>
  </si>
  <si>
    <t>79</t>
  </si>
  <si>
    <t>周宇雄</t>
  </si>
  <si>
    <t>11004126</t>
  </si>
  <si>
    <t>341001007004</t>
  </si>
  <si>
    <t>小学体育</t>
  </si>
  <si>
    <t>86.7</t>
  </si>
  <si>
    <t>罗子豪</t>
  </si>
  <si>
    <t>11004129</t>
  </si>
  <si>
    <t>82.8</t>
  </si>
  <si>
    <t>万蕊</t>
  </si>
  <si>
    <t>51007002</t>
  </si>
  <si>
    <t>341001008001</t>
  </si>
  <si>
    <t>黄山市梅林实验学校</t>
  </si>
  <si>
    <t>初级中学信息技术</t>
  </si>
  <si>
    <t>方晶晶</t>
  </si>
  <si>
    <t>51007003</t>
  </si>
  <si>
    <t>翟萍康</t>
  </si>
  <si>
    <t>11002126</t>
  </si>
  <si>
    <t>341001008002</t>
  </si>
  <si>
    <t>77.9</t>
  </si>
  <si>
    <t>程岚</t>
  </si>
  <si>
    <t>11002310</t>
  </si>
  <si>
    <t>75.9</t>
  </si>
  <si>
    <t>金冬雪</t>
  </si>
  <si>
    <t>11001526</t>
  </si>
  <si>
    <t>73.2</t>
  </si>
  <si>
    <t>胡睿</t>
  </si>
  <si>
    <t>11001727</t>
  </si>
  <si>
    <t>341001009001</t>
  </si>
  <si>
    <t>黄山市实验小学</t>
  </si>
  <si>
    <t>76.9</t>
  </si>
  <si>
    <t>叶竞</t>
  </si>
  <si>
    <t>11001324</t>
  </si>
  <si>
    <t>83.6</t>
  </si>
  <si>
    <t>姚赐泽</t>
  </si>
  <si>
    <t>11001312</t>
  </si>
  <si>
    <t>75.5</t>
  </si>
  <si>
    <t>胡菲菲</t>
  </si>
  <si>
    <t>11002106</t>
  </si>
  <si>
    <t>叶桐</t>
  </si>
  <si>
    <t>11001601</t>
  </si>
  <si>
    <t>72.5</t>
  </si>
  <si>
    <t>卢佳</t>
  </si>
  <si>
    <t>11002026</t>
  </si>
  <si>
    <t>73.8</t>
  </si>
  <si>
    <t>朱慧翔</t>
  </si>
  <si>
    <t>11000117</t>
  </si>
  <si>
    <t>341001009002</t>
  </si>
  <si>
    <t>小学英语</t>
  </si>
  <si>
    <t>汪蕊</t>
  </si>
  <si>
    <t>11000706</t>
  </si>
  <si>
    <t>胡婧</t>
  </si>
  <si>
    <t>11001829</t>
  </si>
  <si>
    <t>341001010001</t>
  </si>
  <si>
    <t>黄山育才学校</t>
  </si>
  <si>
    <t>85.5</t>
  </si>
  <si>
    <t>梁莉</t>
  </si>
  <si>
    <t>11001816</t>
  </si>
  <si>
    <t>81</t>
  </si>
  <si>
    <t>胡玲娜</t>
  </si>
  <si>
    <t>11001920</t>
  </si>
  <si>
    <t>79.4</t>
  </si>
  <si>
    <t>吴红萍</t>
  </si>
  <si>
    <t>11003829</t>
  </si>
  <si>
    <t>341001010002</t>
  </si>
  <si>
    <t>89.1</t>
  </si>
  <si>
    <t>程云</t>
  </si>
  <si>
    <t>11001014</t>
  </si>
  <si>
    <t>341001011001</t>
  </si>
  <si>
    <t>黄山市新潭小学</t>
  </si>
  <si>
    <t>74</t>
  </si>
  <si>
    <t>唐佳颖</t>
  </si>
  <si>
    <t>11001118</t>
  </si>
  <si>
    <t>71.6</t>
  </si>
  <si>
    <t>胡鵷</t>
  </si>
  <si>
    <t>11004603</t>
  </si>
  <si>
    <t>341001012001</t>
  </si>
  <si>
    <t>黄山市特殊教育学校</t>
  </si>
  <si>
    <t>小学特殊教育</t>
  </si>
  <si>
    <t>70.8</t>
  </si>
  <si>
    <t>谢丹萍</t>
  </si>
  <si>
    <t>11004605</t>
  </si>
  <si>
    <t>74.7</t>
  </si>
  <si>
    <t>潘日余</t>
  </si>
  <si>
    <t>11004604</t>
  </si>
  <si>
    <t>81.4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</si>
</sst>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51">
    <font>
      <sz val="12"/>
      <name val="宋体"/>
      <family val="0"/>
    </font>
    <font>
      <b/>
      <sz val="12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7"/>
      <name val="宋体"/>
      <family val="0"/>
    </font>
    <font>
      <sz val="11"/>
      <color indexed="9"/>
      <name val="宋体"/>
      <family val="0"/>
    </font>
    <font>
      <b/>
      <sz val="15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9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80" fontId="48" fillId="0" borderId="12" xfId="0" applyNumberFormat="1" applyFont="1" applyFill="1" applyBorder="1" applyAlignment="1">
      <alignment horizontal="center" vertical="center"/>
    </xf>
    <xf numFmtId="180" fontId="49" fillId="0" borderId="14" xfId="0" applyNumberFormat="1" applyFont="1" applyFill="1" applyBorder="1" applyAlignment="1">
      <alignment horizontal="center" vertical="center"/>
    </xf>
    <xf numFmtId="180" fontId="49" fillId="0" borderId="16" xfId="0" applyNumberFormat="1" applyFont="1" applyFill="1" applyBorder="1" applyAlignment="1">
      <alignment horizontal="center" vertical="center"/>
    </xf>
    <xf numFmtId="180" fontId="49" fillId="0" borderId="12" xfId="0" applyNumberFormat="1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2" fillId="0" borderId="21" xfId="63" applyFont="1" applyFill="1" applyBorder="1" applyAlignment="1">
      <alignment horizontal="center" vertical="center"/>
      <protection/>
    </xf>
    <xf numFmtId="180" fontId="46" fillId="0" borderId="1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0" fontId="46" fillId="0" borderId="14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80" fontId="46" fillId="0" borderId="16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80" fontId="46" fillId="0" borderId="18" xfId="0" applyNumberFormat="1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0" fontId="46" fillId="0" borderId="20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5.625" style="1" customWidth="1"/>
    <col min="2" max="2" width="9.25390625" style="2" customWidth="1"/>
    <col min="3" max="3" width="11.625" style="0" customWidth="1"/>
    <col min="4" max="4" width="17.375" style="0" customWidth="1"/>
    <col min="5" max="5" width="13.875" style="0" customWidth="1"/>
    <col min="6" max="6" width="7.75390625" style="0" customWidth="1"/>
    <col min="7" max="7" width="8.875" style="0" customWidth="1"/>
    <col min="8" max="9" width="7.75390625" style="0" customWidth="1"/>
    <col min="10" max="10" width="14.00390625" style="0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0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21" t="s">
        <v>10</v>
      </c>
    </row>
    <row r="3" spans="1:10" ht="19.5" customHeight="1">
      <c r="A3" s="6" t="s">
        <v>11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2</v>
      </c>
      <c r="H3" s="7">
        <v>85.33</v>
      </c>
      <c r="I3" s="22">
        <f>F3/1.2*0.6+H3*0.4</f>
        <v>80.68199999999999</v>
      </c>
      <c r="J3" s="23">
        <v>1</v>
      </c>
    </row>
    <row r="4" spans="1:10" ht="19.5" customHeight="1">
      <c r="A4" s="8" t="s">
        <v>17</v>
      </c>
      <c r="B4" s="9">
        <v>51006207</v>
      </c>
      <c r="C4" s="44" t="s">
        <v>13</v>
      </c>
      <c r="D4" s="9" t="s">
        <v>14</v>
      </c>
      <c r="E4" s="9" t="s">
        <v>15</v>
      </c>
      <c r="F4" s="9">
        <v>77.6</v>
      </c>
      <c r="G4" s="9">
        <v>1</v>
      </c>
      <c r="H4" s="9">
        <v>78.33</v>
      </c>
      <c r="I4" s="24">
        <f aca="true" t="shared" si="0" ref="I4:I35">F4/1.2*0.6+H4*0.4</f>
        <v>70.132</v>
      </c>
      <c r="J4" s="25"/>
    </row>
    <row r="5" spans="1:10" ht="19.5" customHeight="1">
      <c r="A5" s="10" t="s">
        <v>18</v>
      </c>
      <c r="B5" s="11" t="s">
        <v>19</v>
      </c>
      <c r="C5" s="11" t="s">
        <v>13</v>
      </c>
      <c r="D5" s="11" t="s">
        <v>14</v>
      </c>
      <c r="E5" s="11" t="s">
        <v>15</v>
      </c>
      <c r="F5" s="11" t="s">
        <v>20</v>
      </c>
      <c r="G5" s="11">
        <v>3</v>
      </c>
      <c r="H5" s="11">
        <v>71.33</v>
      </c>
      <c r="I5" s="26">
        <f t="shared" si="0"/>
        <v>68.882</v>
      </c>
      <c r="J5" s="27"/>
    </row>
    <row r="6" spans="1:10" ht="19.5" customHeight="1">
      <c r="A6" s="6" t="s">
        <v>21</v>
      </c>
      <c r="B6" s="7" t="s">
        <v>22</v>
      </c>
      <c r="C6" s="7" t="s">
        <v>23</v>
      </c>
      <c r="D6" s="7" t="s">
        <v>14</v>
      </c>
      <c r="E6" s="7" t="s">
        <v>24</v>
      </c>
      <c r="F6" s="7" t="s">
        <v>25</v>
      </c>
      <c r="G6" s="12">
        <v>1</v>
      </c>
      <c r="H6" s="13">
        <v>83.33</v>
      </c>
      <c r="I6" s="22">
        <f t="shared" si="0"/>
        <v>77.78200000000001</v>
      </c>
      <c r="J6" s="28">
        <v>1</v>
      </c>
    </row>
    <row r="7" spans="1:10" ht="19.5" customHeight="1">
      <c r="A7" s="8" t="s">
        <v>26</v>
      </c>
      <c r="B7" s="9" t="s">
        <v>27</v>
      </c>
      <c r="C7" s="9" t="s">
        <v>23</v>
      </c>
      <c r="D7" s="9" t="s">
        <v>14</v>
      </c>
      <c r="E7" s="9" t="s">
        <v>24</v>
      </c>
      <c r="F7" s="9" t="s">
        <v>28</v>
      </c>
      <c r="G7" s="9">
        <v>2</v>
      </c>
      <c r="H7" s="14">
        <v>84.33</v>
      </c>
      <c r="I7" s="24">
        <f t="shared" si="0"/>
        <v>76.882</v>
      </c>
      <c r="J7" s="29"/>
    </row>
    <row r="8" spans="1:10" ht="19.5" customHeight="1">
      <c r="A8" s="10" t="s">
        <v>29</v>
      </c>
      <c r="B8" s="11" t="s">
        <v>30</v>
      </c>
      <c r="C8" s="11" t="s">
        <v>23</v>
      </c>
      <c r="D8" s="11" t="s">
        <v>14</v>
      </c>
      <c r="E8" s="11" t="s">
        <v>24</v>
      </c>
      <c r="F8" s="11" t="s">
        <v>31</v>
      </c>
      <c r="G8" s="11">
        <v>3</v>
      </c>
      <c r="H8" s="15">
        <v>77.67</v>
      </c>
      <c r="I8" s="26">
        <f t="shared" si="0"/>
        <v>73.718</v>
      </c>
      <c r="J8" s="30"/>
    </row>
    <row r="9" spans="1:10" ht="19.5" customHeight="1">
      <c r="A9" s="6" t="s">
        <v>32</v>
      </c>
      <c r="B9" s="7" t="s">
        <v>33</v>
      </c>
      <c r="C9" s="7" t="s">
        <v>34</v>
      </c>
      <c r="D9" s="7" t="s">
        <v>14</v>
      </c>
      <c r="E9" s="7" t="s">
        <v>35</v>
      </c>
      <c r="F9" s="7" t="s">
        <v>36</v>
      </c>
      <c r="G9" s="7">
        <v>2</v>
      </c>
      <c r="H9" s="16">
        <v>86.67</v>
      </c>
      <c r="I9" s="22">
        <f t="shared" si="0"/>
        <v>81.718</v>
      </c>
      <c r="J9" s="31">
        <v>1</v>
      </c>
    </row>
    <row r="10" spans="1:10" ht="19.5" customHeight="1">
      <c r="A10" s="10" t="s">
        <v>37</v>
      </c>
      <c r="B10" s="11" t="s">
        <v>38</v>
      </c>
      <c r="C10" s="11" t="s">
        <v>34</v>
      </c>
      <c r="D10" s="11" t="s">
        <v>14</v>
      </c>
      <c r="E10" s="11" t="s">
        <v>35</v>
      </c>
      <c r="F10" s="11" t="s">
        <v>39</v>
      </c>
      <c r="G10" s="11">
        <v>1</v>
      </c>
      <c r="H10" s="15">
        <v>78</v>
      </c>
      <c r="I10" s="26">
        <f t="shared" si="0"/>
        <v>80.4</v>
      </c>
      <c r="J10" s="32"/>
    </row>
    <row r="11" spans="1:10" ht="19.5" customHeight="1">
      <c r="A11" s="6" t="s">
        <v>40</v>
      </c>
      <c r="B11" s="7" t="s">
        <v>41</v>
      </c>
      <c r="C11" s="7" t="s">
        <v>42</v>
      </c>
      <c r="D11" s="7" t="s">
        <v>14</v>
      </c>
      <c r="E11" s="7" t="s">
        <v>43</v>
      </c>
      <c r="F11" s="7" t="s">
        <v>44</v>
      </c>
      <c r="G11" s="7">
        <v>9</v>
      </c>
      <c r="H11" s="7">
        <v>81.67</v>
      </c>
      <c r="I11" s="22">
        <f t="shared" si="0"/>
        <v>78.71799999999999</v>
      </c>
      <c r="J11" s="23">
        <v>1</v>
      </c>
    </row>
    <row r="12" spans="1:10" ht="19.5" customHeight="1">
      <c r="A12" s="10" t="s">
        <v>45</v>
      </c>
      <c r="B12" s="11" t="s">
        <v>46</v>
      </c>
      <c r="C12" s="11" t="s">
        <v>42</v>
      </c>
      <c r="D12" s="11" t="s">
        <v>14</v>
      </c>
      <c r="E12" s="11" t="s">
        <v>43</v>
      </c>
      <c r="F12" s="11" t="s">
        <v>47</v>
      </c>
      <c r="G12" s="11">
        <v>10</v>
      </c>
      <c r="H12" s="11">
        <v>84</v>
      </c>
      <c r="I12" s="26">
        <f t="shared" si="0"/>
        <v>76.65</v>
      </c>
      <c r="J12" s="27"/>
    </row>
    <row r="13" spans="1:10" ht="19.5" customHeight="1">
      <c r="A13" s="6" t="s">
        <v>48</v>
      </c>
      <c r="B13" s="7" t="s">
        <v>49</v>
      </c>
      <c r="C13" s="7" t="s">
        <v>50</v>
      </c>
      <c r="D13" s="7" t="s">
        <v>14</v>
      </c>
      <c r="E13" s="7" t="s">
        <v>51</v>
      </c>
      <c r="F13" s="7" t="s">
        <v>52</v>
      </c>
      <c r="G13" s="7">
        <v>2</v>
      </c>
      <c r="H13" s="7">
        <v>85</v>
      </c>
      <c r="I13" s="22">
        <f t="shared" si="0"/>
        <v>81.70000000000002</v>
      </c>
      <c r="J13" s="23">
        <v>1</v>
      </c>
    </row>
    <row r="14" spans="1:10" ht="19.5" customHeight="1">
      <c r="A14" s="8" t="s">
        <v>53</v>
      </c>
      <c r="B14" s="9" t="s">
        <v>54</v>
      </c>
      <c r="C14" s="9" t="s">
        <v>50</v>
      </c>
      <c r="D14" s="9" t="s">
        <v>14</v>
      </c>
      <c r="E14" s="9" t="s">
        <v>51</v>
      </c>
      <c r="F14" s="9" t="s">
        <v>55</v>
      </c>
      <c r="G14" s="9">
        <v>1</v>
      </c>
      <c r="H14" s="9">
        <v>78.33</v>
      </c>
      <c r="I14" s="24">
        <f t="shared" si="0"/>
        <v>78.482</v>
      </c>
      <c r="J14" s="25"/>
    </row>
    <row r="15" spans="1:10" ht="19.5" customHeight="1">
      <c r="A15" s="17" t="s">
        <v>56</v>
      </c>
      <c r="B15" s="18" t="s">
        <v>57</v>
      </c>
      <c r="C15" s="18" t="s">
        <v>50</v>
      </c>
      <c r="D15" s="18" t="s">
        <v>14</v>
      </c>
      <c r="E15" s="18" t="s">
        <v>51</v>
      </c>
      <c r="F15" s="18" t="s">
        <v>58</v>
      </c>
      <c r="G15" s="18">
        <v>3</v>
      </c>
      <c r="H15" s="18">
        <v>69.67</v>
      </c>
      <c r="I15" s="33">
        <f t="shared" si="0"/>
        <v>73.118</v>
      </c>
      <c r="J15" s="34"/>
    </row>
    <row r="16" spans="1:10" ht="19.5" customHeight="1">
      <c r="A16" s="19" t="s">
        <v>59</v>
      </c>
      <c r="B16" s="20" t="s">
        <v>60</v>
      </c>
      <c r="C16" s="20" t="s">
        <v>61</v>
      </c>
      <c r="D16" s="20" t="s">
        <v>62</v>
      </c>
      <c r="E16" s="20" t="s">
        <v>63</v>
      </c>
      <c r="F16" s="20" t="s">
        <v>64</v>
      </c>
      <c r="G16" s="20">
        <v>1</v>
      </c>
      <c r="H16" s="20">
        <v>73.33</v>
      </c>
      <c r="I16" s="35">
        <f t="shared" si="0"/>
        <v>66.082</v>
      </c>
      <c r="J16" s="36">
        <v>1</v>
      </c>
    </row>
    <row r="17" spans="1:10" ht="19.5" customHeight="1">
      <c r="A17" s="6" t="s">
        <v>65</v>
      </c>
      <c r="B17" s="7" t="s">
        <v>66</v>
      </c>
      <c r="C17" s="7" t="s">
        <v>67</v>
      </c>
      <c r="D17" s="7" t="s">
        <v>68</v>
      </c>
      <c r="E17" s="7" t="s">
        <v>69</v>
      </c>
      <c r="F17" s="7" t="s">
        <v>70</v>
      </c>
      <c r="G17" s="7">
        <v>7</v>
      </c>
      <c r="H17" s="7">
        <v>78.33</v>
      </c>
      <c r="I17" s="22">
        <f t="shared" si="0"/>
        <v>69.482</v>
      </c>
      <c r="J17" s="31">
        <v>1</v>
      </c>
    </row>
    <row r="18" spans="1:10" ht="19.5" customHeight="1">
      <c r="A18" s="8" t="s">
        <v>71</v>
      </c>
      <c r="B18" s="9" t="s">
        <v>72</v>
      </c>
      <c r="C18" s="9" t="s">
        <v>67</v>
      </c>
      <c r="D18" s="9" t="s">
        <v>68</v>
      </c>
      <c r="E18" s="9" t="s">
        <v>69</v>
      </c>
      <c r="F18" s="9" t="s">
        <v>73</v>
      </c>
      <c r="G18" s="9">
        <v>6</v>
      </c>
      <c r="H18" s="9">
        <v>84.67</v>
      </c>
      <c r="I18" s="24">
        <f t="shared" si="0"/>
        <v>68.668</v>
      </c>
      <c r="J18" s="37"/>
    </row>
    <row r="19" spans="1:10" ht="19.5" customHeight="1">
      <c r="A19" s="10" t="s">
        <v>74</v>
      </c>
      <c r="B19" s="11" t="s">
        <v>75</v>
      </c>
      <c r="C19" s="11" t="s">
        <v>67</v>
      </c>
      <c r="D19" s="11" t="s">
        <v>68</v>
      </c>
      <c r="E19" s="11" t="s">
        <v>69</v>
      </c>
      <c r="F19" s="11" t="s">
        <v>76</v>
      </c>
      <c r="G19" s="11">
        <v>8</v>
      </c>
      <c r="H19" s="11">
        <v>77.33</v>
      </c>
      <c r="I19" s="26">
        <f t="shared" si="0"/>
        <v>65.03200000000001</v>
      </c>
      <c r="J19" s="32"/>
    </row>
    <row r="20" spans="1:10" ht="19.5" customHeight="1">
      <c r="A20" s="6" t="s">
        <v>77</v>
      </c>
      <c r="B20" s="7" t="s">
        <v>78</v>
      </c>
      <c r="C20" s="7" t="s">
        <v>79</v>
      </c>
      <c r="D20" s="7" t="s">
        <v>80</v>
      </c>
      <c r="E20" s="7" t="s">
        <v>81</v>
      </c>
      <c r="F20" s="7" t="s">
        <v>82</v>
      </c>
      <c r="G20" s="7">
        <v>6</v>
      </c>
      <c r="H20" s="7">
        <v>85.67</v>
      </c>
      <c r="I20" s="22">
        <f t="shared" si="0"/>
        <v>82.968</v>
      </c>
      <c r="J20" s="31">
        <v>1</v>
      </c>
    </row>
    <row r="21" spans="1:10" ht="19.5" customHeight="1">
      <c r="A21" s="8" t="s">
        <v>83</v>
      </c>
      <c r="B21" s="9" t="s">
        <v>84</v>
      </c>
      <c r="C21" s="9" t="s">
        <v>79</v>
      </c>
      <c r="D21" s="9" t="s">
        <v>80</v>
      </c>
      <c r="E21" s="9" t="s">
        <v>81</v>
      </c>
      <c r="F21" s="9" t="s">
        <v>85</v>
      </c>
      <c r="G21" s="9">
        <v>7</v>
      </c>
      <c r="H21" s="9">
        <v>77</v>
      </c>
      <c r="I21" s="24">
        <f t="shared" si="0"/>
        <v>77.25</v>
      </c>
      <c r="J21" s="37"/>
    </row>
    <row r="22" spans="1:10" ht="19.5" customHeight="1">
      <c r="A22" s="10" t="s">
        <v>86</v>
      </c>
      <c r="B22" s="11" t="s">
        <v>87</v>
      </c>
      <c r="C22" s="11" t="s">
        <v>79</v>
      </c>
      <c r="D22" s="11" t="s">
        <v>80</v>
      </c>
      <c r="E22" s="11" t="s">
        <v>81</v>
      </c>
      <c r="F22" s="11" t="s">
        <v>88</v>
      </c>
      <c r="G22" s="11">
        <v>1</v>
      </c>
      <c r="H22" s="11">
        <v>77.33</v>
      </c>
      <c r="I22" s="26">
        <f t="shared" si="0"/>
        <v>77.132</v>
      </c>
      <c r="J22" s="32"/>
    </row>
    <row r="23" spans="1:10" ht="22.5" customHeight="1">
      <c r="A23" s="6" t="s">
        <v>89</v>
      </c>
      <c r="B23" s="7" t="s">
        <v>90</v>
      </c>
      <c r="C23" s="7" t="s">
        <v>91</v>
      </c>
      <c r="D23" s="7" t="s">
        <v>80</v>
      </c>
      <c r="E23" s="7" t="s">
        <v>92</v>
      </c>
      <c r="F23" s="7" t="s">
        <v>16</v>
      </c>
      <c r="G23" s="7">
        <v>5</v>
      </c>
      <c r="H23" s="7">
        <v>81</v>
      </c>
      <c r="I23" s="22">
        <f t="shared" si="0"/>
        <v>78.94999999999999</v>
      </c>
      <c r="J23" s="31">
        <v>1</v>
      </c>
    </row>
    <row r="24" spans="1:10" ht="22.5" customHeight="1">
      <c r="A24" s="10" t="s">
        <v>93</v>
      </c>
      <c r="B24" s="11" t="s">
        <v>94</v>
      </c>
      <c r="C24" s="11" t="s">
        <v>91</v>
      </c>
      <c r="D24" s="11" t="s">
        <v>80</v>
      </c>
      <c r="E24" s="11" t="s">
        <v>92</v>
      </c>
      <c r="F24" s="11" t="s">
        <v>95</v>
      </c>
      <c r="G24" s="11">
        <v>8</v>
      </c>
      <c r="H24" s="11">
        <v>83.33</v>
      </c>
      <c r="I24" s="26">
        <f t="shared" si="0"/>
        <v>77.732</v>
      </c>
      <c r="J24" s="32"/>
    </row>
    <row r="25" spans="1:10" ht="22.5" customHeight="1">
      <c r="A25" s="6" t="s">
        <v>96</v>
      </c>
      <c r="B25" s="7" t="s">
        <v>97</v>
      </c>
      <c r="C25" s="7" t="s">
        <v>98</v>
      </c>
      <c r="D25" s="7" t="s">
        <v>80</v>
      </c>
      <c r="E25" s="7" t="s">
        <v>99</v>
      </c>
      <c r="F25" s="7" t="s">
        <v>100</v>
      </c>
      <c r="G25" s="7">
        <v>11</v>
      </c>
      <c r="H25" s="7">
        <v>83</v>
      </c>
      <c r="I25" s="22">
        <f t="shared" si="0"/>
        <v>79.2</v>
      </c>
      <c r="J25" s="38">
        <v>1</v>
      </c>
    </row>
    <row r="26" spans="1:10" ht="22.5" customHeight="1">
      <c r="A26" s="8" t="s">
        <v>101</v>
      </c>
      <c r="B26" s="9" t="s">
        <v>102</v>
      </c>
      <c r="C26" s="9" t="s">
        <v>98</v>
      </c>
      <c r="D26" s="9" t="s">
        <v>80</v>
      </c>
      <c r="E26" s="9" t="s">
        <v>99</v>
      </c>
      <c r="F26" s="9" t="s">
        <v>100</v>
      </c>
      <c r="G26" s="9">
        <v>9</v>
      </c>
      <c r="H26" s="9">
        <v>75.67</v>
      </c>
      <c r="I26" s="24">
        <f t="shared" si="0"/>
        <v>76.268</v>
      </c>
      <c r="J26" s="39"/>
    </row>
    <row r="27" spans="1:10" ht="22.5" customHeight="1">
      <c r="A27" s="10" t="s">
        <v>103</v>
      </c>
      <c r="B27" s="11" t="s">
        <v>104</v>
      </c>
      <c r="C27" s="11" t="s">
        <v>98</v>
      </c>
      <c r="D27" s="11" t="s">
        <v>80</v>
      </c>
      <c r="E27" s="11" t="s">
        <v>99</v>
      </c>
      <c r="F27" s="11" t="s">
        <v>105</v>
      </c>
      <c r="G27" s="11">
        <v>10</v>
      </c>
      <c r="H27" s="11" t="s">
        <v>106</v>
      </c>
      <c r="I27" s="26"/>
      <c r="J27" s="40"/>
    </row>
    <row r="28" spans="1:10" ht="22.5" customHeight="1">
      <c r="A28" s="6" t="s">
        <v>107</v>
      </c>
      <c r="B28" s="7" t="s">
        <v>108</v>
      </c>
      <c r="C28" s="7" t="s">
        <v>109</v>
      </c>
      <c r="D28" s="7" t="s">
        <v>80</v>
      </c>
      <c r="E28" s="7" t="s">
        <v>110</v>
      </c>
      <c r="F28" s="7" t="s">
        <v>111</v>
      </c>
      <c r="G28" s="7">
        <v>5</v>
      </c>
      <c r="H28" s="7">
        <v>85.33</v>
      </c>
      <c r="I28" s="22">
        <f t="shared" si="0"/>
        <v>78.882</v>
      </c>
      <c r="J28" s="38">
        <v>1</v>
      </c>
    </row>
    <row r="29" spans="1:10" ht="22.5" customHeight="1">
      <c r="A29" s="8" t="s">
        <v>112</v>
      </c>
      <c r="B29" s="9" t="s">
        <v>113</v>
      </c>
      <c r="C29" s="9" t="s">
        <v>109</v>
      </c>
      <c r="D29" s="9" t="s">
        <v>80</v>
      </c>
      <c r="E29" s="9" t="s">
        <v>110</v>
      </c>
      <c r="F29" s="9" t="s">
        <v>114</v>
      </c>
      <c r="G29" s="9">
        <v>6</v>
      </c>
      <c r="H29" s="9">
        <v>82.67</v>
      </c>
      <c r="I29" s="24">
        <f t="shared" si="0"/>
        <v>77.01800000000001</v>
      </c>
      <c r="J29" s="39"/>
    </row>
    <row r="30" spans="1:10" ht="22.5" customHeight="1">
      <c r="A30" s="10" t="s">
        <v>115</v>
      </c>
      <c r="B30" s="11" t="s">
        <v>116</v>
      </c>
      <c r="C30" s="11" t="s">
        <v>109</v>
      </c>
      <c r="D30" s="11" t="s">
        <v>80</v>
      </c>
      <c r="E30" s="11" t="s">
        <v>110</v>
      </c>
      <c r="F30" s="11" t="s">
        <v>117</v>
      </c>
      <c r="G30" s="11">
        <v>4</v>
      </c>
      <c r="H30" s="11">
        <v>77.67</v>
      </c>
      <c r="I30" s="26">
        <f t="shared" si="0"/>
        <v>75.268</v>
      </c>
      <c r="J30" s="40"/>
    </row>
    <row r="31" spans="1:10" ht="22.5" customHeight="1">
      <c r="A31" s="6" t="s">
        <v>118</v>
      </c>
      <c r="B31" s="7" t="s">
        <v>119</v>
      </c>
      <c r="C31" s="7" t="s">
        <v>120</v>
      </c>
      <c r="D31" s="7" t="s">
        <v>121</v>
      </c>
      <c r="E31" s="7" t="s">
        <v>122</v>
      </c>
      <c r="F31" s="7" t="s">
        <v>123</v>
      </c>
      <c r="G31" s="7">
        <v>5</v>
      </c>
      <c r="H31" s="7">
        <v>83.33</v>
      </c>
      <c r="I31" s="22">
        <f t="shared" si="0"/>
        <v>78.132</v>
      </c>
      <c r="J31" s="38">
        <v>1</v>
      </c>
    </row>
    <row r="32" spans="1:10" ht="22.5" customHeight="1">
      <c r="A32" s="8" t="s">
        <v>124</v>
      </c>
      <c r="B32" s="9" t="s">
        <v>125</v>
      </c>
      <c r="C32" s="9" t="s">
        <v>120</v>
      </c>
      <c r="D32" s="9" t="s">
        <v>121</v>
      </c>
      <c r="E32" s="9" t="s">
        <v>122</v>
      </c>
      <c r="F32" s="9" t="s">
        <v>126</v>
      </c>
      <c r="G32" s="9">
        <v>7</v>
      </c>
      <c r="H32" s="9">
        <v>81.33</v>
      </c>
      <c r="I32" s="24">
        <f t="shared" si="0"/>
        <v>75.632</v>
      </c>
      <c r="J32" s="39"/>
    </row>
    <row r="33" spans="1:10" ht="22.5" customHeight="1">
      <c r="A33" s="10" t="s">
        <v>127</v>
      </c>
      <c r="B33" s="11" t="s">
        <v>128</v>
      </c>
      <c r="C33" s="11" t="s">
        <v>120</v>
      </c>
      <c r="D33" s="11" t="s">
        <v>121</v>
      </c>
      <c r="E33" s="11" t="s">
        <v>122</v>
      </c>
      <c r="F33" s="11" t="s">
        <v>129</v>
      </c>
      <c r="G33" s="11">
        <v>9</v>
      </c>
      <c r="H33" s="11">
        <v>78.33</v>
      </c>
      <c r="I33" s="26">
        <f t="shared" si="0"/>
        <v>72.882</v>
      </c>
      <c r="J33" s="40"/>
    </row>
    <row r="34" spans="1:10" ht="22.5" customHeight="1">
      <c r="A34" s="6" t="s">
        <v>130</v>
      </c>
      <c r="B34" s="7" t="s">
        <v>131</v>
      </c>
      <c r="C34" s="7" t="s">
        <v>132</v>
      </c>
      <c r="D34" s="7" t="s">
        <v>121</v>
      </c>
      <c r="E34" s="7" t="s">
        <v>81</v>
      </c>
      <c r="F34" s="7" t="s">
        <v>133</v>
      </c>
      <c r="G34" s="7">
        <v>8</v>
      </c>
      <c r="H34" s="7">
        <v>86</v>
      </c>
      <c r="I34" s="22">
        <f t="shared" si="0"/>
        <v>84.94999999999999</v>
      </c>
      <c r="J34" s="31">
        <v>1</v>
      </c>
    </row>
    <row r="35" spans="1:10" ht="22.5" customHeight="1">
      <c r="A35" s="8" t="s">
        <v>134</v>
      </c>
      <c r="B35" s="9">
        <v>51006615</v>
      </c>
      <c r="C35" s="9" t="s">
        <v>132</v>
      </c>
      <c r="D35" s="9" t="s">
        <v>121</v>
      </c>
      <c r="E35" s="9" t="s">
        <v>81</v>
      </c>
      <c r="F35" s="9">
        <v>97.1</v>
      </c>
      <c r="G35" s="9">
        <v>4</v>
      </c>
      <c r="H35" s="9">
        <v>86.67</v>
      </c>
      <c r="I35" s="24">
        <f t="shared" si="0"/>
        <v>83.218</v>
      </c>
      <c r="J35" s="37"/>
    </row>
    <row r="36" spans="1:10" ht="22.5" customHeight="1">
      <c r="A36" s="10" t="s">
        <v>135</v>
      </c>
      <c r="B36" s="11" t="s">
        <v>136</v>
      </c>
      <c r="C36" s="11" t="s">
        <v>132</v>
      </c>
      <c r="D36" s="11" t="s">
        <v>121</v>
      </c>
      <c r="E36" s="11" t="s">
        <v>81</v>
      </c>
      <c r="F36" s="11" t="s">
        <v>137</v>
      </c>
      <c r="G36" s="11">
        <v>2</v>
      </c>
      <c r="H36" s="11">
        <v>84</v>
      </c>
      <c r="I36" s="26">
        <f aca="true" t="shared" si="1" ref="I36:I67">F36/1.2*0.6+H36*0.4</f>
        <v>83.05000000000001</v>
      </c>
      <c r="J36" s="32"/>
    </row>
    <row r="37" spans="1:10" ht="22.5" customHeight="1">
      <c r="A37" s="6" t="s">
        <v>138</v>
      </c>
      <c r="B37" s="7" t="s">
        <v>139</v>
      </c>
      <c r="C37" s="7" t="s">
        <v>140</v>
      </c>
      <c r="D37" s="7" t="s">
        <v>121</v>
      </c>
      <c r="E37" s="7" t="s">
        <v>141</v>
      </c>
      <c r="F37" s="7" t="s">
        <v>142</v>
      </c>
      <c r="G37" s="7">
        <v>5</v>
      </c>
      <c r="H37" s="7">
        <v>84.33</v>
      </c>
      <c r="I37" s="22">
        <f t="shared" si="1"/>
        <v>81.782</v>
      </c>
      <c r="J37" s="31">
        <v>1</v>
      </c>
    </row>
    <row r="38" spans="1:10" ht="22.5" customHeight="1">
      <c r="A38" s="8" t="s">
        <v>143</v>
      </c>
      <c r="B38" s="9" t="s">
        <v>144</v>
      </c>
      <c r="C38" s="9" t="s">
        <v>140</v>
      </c>
      <c r="D38" s="9" t="s">
        <v>121</v>
      </c>
      <c r="E38" s="9" t="s">
        <v>141</v>
      </c>
      <c r="F38" s="9" t="s">
        <v>145</v>
      </c>
      <c r="G38" s="9">
        <v>3</v>
      </c>
      <c r="H38" s="9">
        <v>81.33</v>
      </c>
      <c r="I38" s="24">
        <f t="shared" si="1"/>
        <v>80.132</v>
      </c>
      <c r="J38" s="37"/>
    </row>
    <row r="39" spans="1:10" ht="22.5" customHeight="1">
      <c r="A39" s="10" t="s">
        <v>146</v>
      </c>
      <c r="B39" s="11" t="s">
        <v>147</v>
      </c>
      <c r="C39" s="11" t="s">
        <v>140</v>
      </c>
      <c r="D39" s="11" t="s">
        <v>121</v>
      </c>
      <c r="E39" s="11" t="s">
        <v>141</v>
      </c>
      <c r="F39" s="11" t="s">
        <v>148</v>
      </c>
      <c r="G39" s="11">
        <v>4</v>
      </c>
      <c r="H39" s="11">
        <v>75.67</v>
      </c>
      <c r="I39" s="26">
        <f t="shared" si="1"/>
        <v>76.968</v>
      </c>
      <c r="J39" s="32"/>
    </row>
    <row r="40" spans="1:10" ht="22.5" customHeight="1">
      <c r="A40" s="6" t="s">
        <v>149</v>
      </c>
      <c r="B40" s="7" t="s">
        <v>150</v>
      </c>
      <c r="C40" s="7" t="s">
        <v>151</v>
      </c>
      <c r="D40" s="7" t="s">
        <v>152</v>
      </c>
      <c r="E40" s="7" t="s">
        <v>153</v>
      </c>
      <c r="F40" s="7" t="s">
        <v>82</v>
      </c>
      <c r="G40" s="7">
        <v>11</v>
      </c>
      <c r="H40" s="7">
        <v>81.33</v>
      </c>
      <c r="I40" s="22">
        <f t="shared" si="1"/>
        <v>81.232</v>
      </c>
      <c r="J40" s="31">
        <v>1</v>
      </c>
    </row>
    <row r="41" spans="1:10" ht="22.5" customHeight="1">
      <c r="A41" s="8" t="s">
        <v>154</v>
      </c>
      <c r="B41" s="9" t="s">
        <v>155</v>
      </c>
      <c r="C41" s="9" t="s">
        <v>151</v>
      </c>
      <c r="D41" s="9" t="s">
        <v>152</v>
      </c>
      <c r="E41" s="9" t="s">
        <v>153</v>
      </c>
      <c r="F41" s="9" t="s">
        <v>156</v>
      </c>
      <c r="G41" s="9">
        <v>10</v>
      </c>
      <c r="H41" s="9">
        <v>80.33</v>
      </c>
      <c r="I41" s="24">
        <f t="shared" si="1"/>
        <v>73.332</v>
      </c>
      <c r="J41" s="37"/>
    </row>
    <row r="42" spans="1:10" ht="22.5" customHeight="1">
      <c r="A42" s="10" t="s">
        <v>157</v>
      </c>
      <c r="B42" s="11" t="s">
        <v>158</v>
      </c>
      <c r="C42" s="11" t="s">
        <v>151</v>
      </c>
      <c r="D42" s="11" t="s">
        <v>152</v>
      </c>
      <c r="E42" s="11" t="s">
        <v>153</v>
      </c>
      <c r="F42" s="11">
        <v>77.2</v>
      </c>
      <c r="G42" s="11">
        <v>12</v>
      </c>
      <c r="H42" s="11">
        <v>65.67</v>
      </c>
      <c r="I42" s="26">
        <f t="shared" si="1"/>
        <v>64.868</v>
      </c>
      <c r="J42" s="32"/>
    </row>
    <row r="43" spans="1:10" ht="19.5" customHeight="1">
      <c r="A43" s="6" t="s">
        <v>159</v>
      </c>
      <c r="B43" s="7" t="s">
        <v>160</v>
      </c>
      <c r="C43" s="7" t="s">
        <v>161</v>
      </c>
      <c r="D43" s="7" t="s">
        <v>152</v>
      </c>
      <c r="E43" s="7" t="s">
        <v>162</v>
      </c>
      <c r="F43" s="7" t="s">
        <v>163</v>
      </c>
      <c r="G43" s="7">
        <v>5</v>
      </c>
      <c r="H43" s="7">
        <v>86</v>
      </c>
      <c r="I43" s="22">
        <f t="shared" si="1"/>
        <v>82.3</v>
      </c>
      <c r="J43" s="31">
        <v>2</v>
      </c>
    </row>
    <row r="44" spans="1:10" ht="19.5" customHeight="1">
      <c r="A44" s="8" t="s">
        <v>164</v>
      </c>
      <c r="B44" s="9" t="s">
        <v>165</v>
      </c>
      <c r="C44" s="9" t="s">
        <v>161</v>
      </c>
      <c r="D44" s="9" t="s">
        <v>152</v>
      </c>
      <c r="E44" s="9" t="s">
        <v>162</v>
      </c>
      <c r="F44" s="9" t="s">
        <v>166</v>
      </c>
      <c r="G44" s="9">
        <v>7</v>
      </c>
      <c r="H44" s="9">
        <v>79</v>
      </c>
      <c r="I44" s="24">
        <f t="shared" si="1"/>
        <v>79.7</v>
      </c>
      <c r="J44" s="37"/>
    </row>
    <row r="45" spans="1:10" ht="19.5" customHeight="1">
      <c r="A45" s="8" t="s">
        <v>167</v>
      </c>
      <c r="B45" s="9" t="s">
        <v>168</v>
      </c>
      <c r="C45" s="9" t="s">
        <v>161</v>
      </c>
      <c r="D45" s="9" t="s">
        <v>152</v>
      </c>
      <c r="E45" s="9" t="s">
        <v>162</v>
      </c>
      <c r="F45" s="9" t="s">
        <v>169</v>
      </c>
      <c r="G45" s="9">
        <v>2</v>
      </c>
      <c r="H45" s="9">
        <v>79.33</v>
      </c>
      <c r="I45" s="24">
        <f t="shared" si="1"/>
        <v>75.632</v>
      </c>
      <c r="J45" s="37"/>
    </row>
    <row r="46" spans="1:10" ht="19.5" customHeight="1">
      <c r="A46" s="8" t="s">
        <v>170</v>
      </c>
      <c r="B46" s="9" t="s">
        <v>171</v>
      </c>
      <c r="C46" s="9" t="s">
        <v>161</v>
      </c>
      <c r="D46" s="9" t="s">
        <v>152</v>
      </c>
      <c r="E46" s="9" t="s">
        <v>162</v>
      </c>
      <c r="F46" s="9" t="s">
        <v>105</v>
      </c>
      <c r="G46" s="9">
        <v>6</v>
      </c>
      <c r="H46" s="9">
        <v>79</v>
      </c>
      <c r="I46" s="24">
        <f t="shared" si="1"/>
        <v>75.05000000000001</v>
      </c>
      <c r="J46" s="37"/>
    </row>
    <row r="47" spans="1:10" ht="19.5" customHeight="1">
      <c r="A47" s="8" t="s">
        <v>172</v>
      </c>
      <c r="B47" s="9" t="s">
        <v>173</v>
      </c>
      <c r="C47" s="9" t="s">
        <v>161</v>
      </c>
      <c r="D47" s="9" t="s">
        <v>152</v>
      </c>
      <c r="E47" s="9" t="s">
        <v>162</v>
      </c>
      <c r="F47" s="9" t="s">
        <v>174</v>
      </c>
      <c r="G47" s="9">
        <v>3</v>
      </c>
      <c r="H47" s="9">
        <v>76</v>
      </c>
      <c r="I47" s="24">
        <f t="shared" si="1"/>
        <v>70.5</v>
      </c>
      <c r="J47" s="37"/>
    </row>
    <row r="48" spans="1:10" ht="19.5" customHeight="1">
      <c r="A48" s="10" t="s">
        <v>175</v>
      </c>
      <c r="B48" s="11" t="s">
        <v>176</v>
      </c>
      <c r="C48" s="11" t="s">
        <v>161</v>
      </c>
      <c r="D48" s="11" t="s">
        <v>152</v>
      </c>
      <c r="E48" s="11" t="s">
        <v>162</v>
      </c>
      <c r="F48" s="11" t="s">
        <v>177</v>
      </c>
      <c r="G48" s="11"/>
      <c r="H48" s="11" t="s">
        <v>178</v>
      </c>
      <c r="I48" s="26"/>
      <c r="J48" s="32"/>
    </row>
    <row r="49" spans="1:10" ht="19.5" customHeight="1">
      <c r="A49" s="6" t="s">
        <v>179</v>
      </c>
      <c r="B49" s="7" t="s">
        <v>180</v>
      </c>
      <c r="C49" s="7" t="s">
        <v>181</v>
      </c>
      <c r="D49" s="7" t="s">
        <v>152</v>
      </c>
      <c r="E49" s="7" t="s">
        <v>81</v>
      </c>
      <c r="F49" s="7" t="s">
        <v>182</v>
      </c>
      <c r="G49" s="7">
        <v>9</v>
      </c>
      <c r="H49" s="7">
        <v>87</v>
      </c>
      <c r="I49" s="22">
        <f t="shared" si="1"/>
        <v>85.45</v>
      </c>
      <c r="J49" s="38">
        <v>1</v>
      </c>
    </row>
    <row r="50" spans="1:10" ht="19.5" customHeight="1">
      <c r="A50" s="8" t="s">
        <v>183</v>
      </c>
      <c r="B50" s="9" t="s">
        <v>184</v>
      </c>
      <c r="C50" s="9" t="s">
        <v>181</v>
      </c>
      <c r="D50" s="9" t="s">
        <v>152</v>
      </c>
      <c r="E50" s="9" t="s">
        <v>81</v>
      </c>
      <c r="F50" s="9" t="s">
        <v>185</v>
      </c>
      <c r="G50" s="9">
        <v>5</v>
      </c>
      <c r="H50" s="9">
        <v>81.67</v>
      </c>
      <c r="I50" s="24">
        <f t="shared" si="1"/>
        <v>82.918</v>
      </c>
      <c r="J50" s="39"/>
    </row>
    <row r="51" spans="1:10" ht="19.5" customHeight="1">
      <c r="A51" s="10" t="s">
        <v>186</v>
      </c>
      <c r="B51" s="11" t="s">
        <v>187</v>
      </c>
      <c r="C51" s="11" t="s">
        <v>181</v>
      </c>
      <c r="D51" s="11" t="s">
        <v>152</v>
      </c>
      <c r="E51" s="11" t="s">
        <v>81</v>
      </c>
      <c r="F51" s="11" t="s">
        <v>39</v>
      </c>
      <c r="G51" s="11">
        <v>3</v>
      </c>
      <c r="H51" s="11">
        <v>75.67</v>
      </c>
      <c r="I51" s="26">
        <f t="shared" si="1"/>
        <v>79.46800000000002</v>
      </c>
      <c r="J51" s="40"/>
    </row>
    <row r="52" spans="1:10" ht="19.5" customHeight="1">
      <c r="A52" s="6" t="s">
        <v>188</v>
      </c>
      <c r="B52" s="7" t="s">
        <v>189</v>
      </c>
      <c r="C52" s="7" t="s">
        <v>190</v>
      </c>
      <c r="D52" s="7" t="s">
        <v>152</v>
      </c>
      <c r="E52" s="7" t="s">
        <v>122</v>
      </c>
      <c r="F52" s="7" t="s">
        <v>129</v>
      </c>
      <c r="G52" s="7">
        <v>6</v>
      </c>
      <c r="H52" s="7">
        <v>86</v>
      </c>
      <c r="I52" s="22">
        <f t="shared" si="1"/>
        <v>75.94999999999999</v>
      </c>
      <c r="J52" s="31">
        <v>1</v>
      </c>
    </row>
    <row r="53" spans="1:10" ht="19.5" customHeight="1">
      <c r="A53" s="8" t="s">
        <v>191</v>
      </c>
      <c r="B53" s="9" t="s">
        <v>192</v>
      </c>
      <c r="C53" s="9" t="s">
        <v>190</v>
      </c>
      <c r="D53" s="9" t="s">
        <v>152</v>
      </c>
      <c r="E53" s="9" t="s">
        <v>122</v>
      </c>
      <c r="F53" s="9" t="s">
        <v>129</v>
      </c>
      <c r="G53" s="9">
        <v>4</v>
      </c>
      <c r="H53" s="9">
        <v>81.33</v>
      </c>
      <c r="I53" s="24">
        <f t="shared" si="1"/>
        <v>74.082</v>
      </c>
      <c r="J53" s="37"/>
    </row>
    <row r="54" spans="1:10" ht="19.5" customHeight="1">
      <c r="A54" s="10" t="s">
        <v>193</v>
      </c>
      <c r="B54" s="11" t="s">
        <v>194</v>
      </c>
      <c r="C54" s="11" t="s">
        <v>190</v>
      </c>
      <c r="D54" s="11" t="s">
        <v>152</v>
      </c>
      <c r="E54" s="11" t="s">
        <v>122</v>
      </c>
      <c r="F54" s="11" t="s">
        <v>174</v>
      </c>
      <c r="G54" s="11"/>
      <c r="H54" s="11" t="s">
        <v>178</v>
      </c>
      <c r="I54" s="26"/>
      <c r="J54" s="32"/>
    </row>
    <row r="55" spans="1:10" ht="19.5" customHeight="1">
      <c r="A55" s="6" t="s">
        <v>195</v>
      </c>
      <c r="B55" s="7" t="s">
        <v>196</v>
      </c>
      <c r="C55" s="7" t="s">
        <v>197</v>
      </c>
      <c r="D55" s="7" t="s">
        <v>198</v>
      </c>
      <c r="E55" s="7" t="s">
        <v>92</v>
      </c>
      <c r="F55" s="7" t="s">
        <v>199</v>
      </c>
      <c r="G55" s="7">
        <v>4</v>
      </c>
      <c r="H55" s="7">
        <v>79.67</v>
      </c>
      <c r="I55" s="22">
        <f t="shared" si="1"/>
        <v>77.218</v>
      </c>
      <c r="J55" s="31">
        <v>1</v>
      </c>
    </row>
    <row r="56" spans="1:10" ht="19.5" customHeight="1">
      <c r="A56" s="8" t="s">
        <v>200</v>
      </c>
      <c r="B56" s="9" t="s">
        <v>201</v>
      </c>
      <c r="C56" s="9" t="s">
        <v>197</v>
      </c>
      <c r="D56" s="9" t="s">
        <v>198</v>
      </c>
      <c r="E56" s="9" t="s">
        <v>92</v>
      </c>
      <c r="F56" s="9" t="s">
        <v>202</v>
      </c>
      <c r="G56" s="9">
        <v>6</v>
      </c>
      <c r="H56" s="9">
        <v>77.33</v>
      </c>
      <c r="I56" s="24">
        <f t="shared" si="1"/>
        <v>76.232</v>
      </c>
      <c r="J56" s="37"/>
    </row>
    <row r="57" spans="1:10" ht="19.5" customHeight="1">
      <c r="A57" s="10" t="s">
        <v>203</v>
      </c>
      <c r="B57" s="11" t="s">
        <v>204</v>
      </c>
      <c r="C57" s="11" t="s">
        <v>197</v>
      </c>
      <c r="D57" s="11" t="s">
        <v>198</v>
      </c>
      <c r="E57" s="11" t="s">
        <v>92</v>
      </c>
      <c r="F57" s="11" t="s">
        <v>205</v>
      </c>
      <c r="G57" s="11">
        <v>7</v>
      </c>
      <c r="H57" s="11">
        <v>71</v>
      </c>
      <c r="I57" s="26">
        <f t="shared" si="1"/>
        <v>69.75</v>
      </c>
      <c r="J57" s="32"/>
    </row>
    <row r="58" spans="1:10" ht="19.5" customHeight="1">
      <c r="A58" s="6" t="s">
        <v>206</v>
      </c>
      <c r="B58" s="7" t="s">
        <v>207</v>
      </c>
      <c r="C58" s="7" t="s">
        <v>208</v>
      </c>
      <c r="D58" s="7" t="s">
        <v>198</v>
      </c>
      <c r="E58" s="7" t="s">
        <v>209</v>
      </c>
      <c r="F58" s="7" t="s">
        <v>100</v>
      </c>
      <c r="G58" s="7">
        <v>5</v>
      </c>
      <c r="H58" s="7">
        <v>80</v>
      </c>
      <c r="I58" s="22">
        <f t="shared" si="1"/>
        <v>78</v>
      </c>
      <c r="J58" s="31">
        <v>2</v>
      </c>
    </row>
    <row r="59" spans="1:10" ht="19.5" customHeight="1">
      <c r="A59" s="8" t="s">
        <v>210</v>
      </c>
      <c r="B59" s="9" t="s">
        <v>211</v>
      </c>
      <c r="C59" s="9" t="s">
        <v>208</v>
      </c>
      <c r="D59" s="9" t="s">
        <v>198</v>
      </c>
      <c r="E59" s="9" t="s">
        <v>209</v>
      </c>
      <c r="F59" s="9" t="s">
        <v>111</v>
      </c>
      <c r="G59" s="9">
        <v>6</v>
      </c>
      <c r="H59" s="9">
        <v>78.33</v>
      </c>
      <c r="I59" s="24">
        <f t="shared" si="1"/>
        <v>76.08200000000001</v>
      </c>
      <c r="J59" s="37"/>
    </row>
    <row r="60" spans="1:10" ht="19.5" customHeight="1">
      <c r="A60" s="8" t="s">
        <v>212</v>
      </c>
      <c r="B60" s="9" t="s">
        <v>213</v>
      </c>
      <c r="C60" s="9" t="s">
        <v>208</v>
      </c>
      <c r="D60" s="9" t="s">
        <v>198</v>
      </c>
      <c r="E60" s="9" t="s">
        <v>209</v>
      </c>
      <c r="F60" s="9" t="s">
        <v>85</v>
      </c>
      <c r="G60" s="9">
        <v>1</v>
      </c>
      <c r="H60" s="9">
        <v>73.33</v>
      </c>
      <c r="I60" s="24">
        <f t="shared" si="1"/>
        <v>75.78200000000001</v>
      </c>
      <c r="J60" s="37"/>
    </row>
    <row r="61" spans="1:10" ht="19.5" customHeight="1">
      <c r="A61" s="8" t="s">
        <v>214</v>
      </c>
      <c r="B61" s="9" t="s">
        <v>215</v>
      </c>
      <c r="C61" s="9" t="s">
        <v>208</v>
      </c>
      <c r="D61" s="9" t="s">
        <v>198</v>
      </c>
      <c r="E61" s="9" t="s">
        <v>209</v>
      </c>
      <c r="F61" s="9" t="s">
        <v>111</v>
      </c>
      <c r="G61" s="9">
        <v>3</v>
      </c>
      <c r="H61" s="9">
        <v>77</v>
      </c>
      <c r="I61" s="24">
        <f t="shared" si="1"/>
        <v>75.55000000000001</v>
      </c>
      <c r="J61" s="37"/>
    </row>
    <row r="62" spans="1:10" ht="19.5" customHeight="1">
      <c r="A62" s="10" t="s">
        <v>216</v>
      </c>
      <c r="B62" s="11" t="s">
        <v>217</v>
      </c>
      <c r="C62" s="11" t="s">
        <v>208</v>
      </c>
      <c r="D62" s="11" t="s">
        <v>198</v>
      </c>
      <c r="E62" s="11" t="s">
        <v>209</v>
      </c>
      <c r="F62" s="11">
        <v>83.3</v>
      </c>
      <c r="G62" s="11">
        <v>2</v>
      </c>
      <c r="H62" s="11">
        <v>78.67</v>
      </c>
      <c r="I62" s="26">
        <f t="shared" si="1"/>
        <v>73.118</v>
      </c>
      <c r="J62" s="32"/>
    </row>
    <row r="63" spans="1:10" ht="19.5" customHeight="1">
      <c r="A63" s="6" t="s">
        <v>218</v>
      </c>
      <c r="B63" s="7" t="s">
        <v>219</v>
      </c>
      <c r="C63" s="7" t="s">
        <v>220</v>
      </c>
      <c r="D63" s="7" t="s">
        <v>198</v>
      </c>
      <c r="E63" s="7" t="s">
        <v>221</v>
      </c>
      <c r="F63" s="7" t="s">
        <v>222</v>
      </c>
      <c r="G63" s="7">
        <v>13</v>
      </c>
      <c r="H63" s="7">
        <v>77</v>
      </c>
      <c r="I63" s="22">
        <f t="shared" si="1"/>
        <v>71.55</v>
      </c>
      <c r="J63" s="31">
        <v>1</v>
      </c>
    </row>
    <row r="64" spans="1:10" ht="19.5" customHeight="1">
      <c r="A64" s="8" t="s">
        <v>223</v>
      </c>
      <c r="B64" s="9" t="s">
        <v>224</v>
      </c>
      <c r="C64" s="9" t="s">
        <v>220</v>
      </c>
      <c r="D64" s="9" t="s">
        <v>198</v>
      </c>
      <c r="E64" s="9" t="s">
        <v>221</v>
      </c>
      <c r="F64" s="9" t="s">
        <v>225</v>
      </c>
      <c r="G64" s="9">
        <v>10</v>
      </c>
      <c r="H64" s="9">
        <v>74</v>
      </c>
      <c r="I64" s="24">
        <f t="shared" si="1"/>
        <v>70.4</v>
      </c>
      <c r="J64" s="37"/>
    </row>
    <row r="65" spans="1:10" ht="19.5" customHeight="1">
      <c r="A65" s="10" t="s">
        <v>226</v>
      </c>
      <c r="B65" s="11" t="s">
        <v>227</v>
      </c>
      <c r="C65" s="11" t="s">
        <v>220</v>
      </c>
      <c r="D65" s="11" t="s">
        <v>198</v>
      </c>
      <c r="E65" s="11" t="s">
        <v>221</v>
      </c>
      <c r="F65" s="11" t="s">
        <v>228</v>
      </c>
      <c r="G65" s="11">
        <v>3</v>
      </c>
      <c r="H65" s="11">
        <v>77</v>
      </c>
      <c r="I65" s="26">
        <f t="shared" si="1"/>
        <v>70.30000000000001</v>
      </c>
      <c r="J65" s="32"/>
    </row>
    <row r="66" spans="1:10" ht="18.75" customHeight="1">
      <c r="A66" s="6" t="s">
        <v>229</v>
      </c>
      <c r="B66" s="7" t="s">
        <v>230</v>
      </c>
      <c r="C66" s="7" t="s">
        <v>231</v>
      </c>
      <c r="D66" s="7" t="s">
        <v>198</v>
      </c>
      <c r="E66" s="7" t="s">
        <v>232</v>
      </c>
      <c r="F66" s="7" t="s">
        <v>233</v>
      </c>
      <c r="G66" s="7">
        <v>9</v>
      </c>
      <c r="H66" s="7">
        <v>80</v>
      </c>
      <c r="I66" s="22">
        <f t="shared" si="1"/>
        <v>75.35</v>
      </c>
      <c r="J66" s="31">
        <v>1</v>
      </c>
    </row>
    <row r="67" spans="1:10" ht="18.75" customHeight="1">
      <c r="A67" s="10" t="s">
        <v>234</v>
      </c>
      <c r="B67" s="11" t="s">
        <v>235</v>
      </c>
      <c r="C67" s="11" t="s">
        <v>231</v>
      </c>
      <c r="D67" s="11" t="s">
        <v>198</v>
      </c>
      <c r="E67" s="11" t="s">
        <v>232</v>
      </c>
      <c r="F67" s="11" t="s">
        <v>236</v>
      </c>
      <c r="G67" s="11">
        <v>8</v>
      </c>
      <c r="H67" s="11">
        <v>84.67</v>
      </c>
      <c r="I67" s="26">
        <f t="shared" si="1"/>
        <v>75.268</v>
      </c>
      <c r="J67" s="32"/>
    </row>
    <row r="68" spans="1:10" ht="18.75" customHeight="1">
      <c r="A68" s="6" t="s">
        <v>237</v>
      </c>
      <c r="B68" s="7" t="s">
        <v>238</v>
      </c>
      <c r="C68" s="7" t="s">
        <v>239</v>
      </c>
      <c r="D68" s="7" t="s">
        <v>240</v>
      </c>
      <c r="E68" s="7" t="s">
        <v>241</v>
      </c>
      <c r="F68" s="7" t="s">
        <v>88</v>
      </c>
      <c r="G68" s="7">
        <v>10</v>
      </c>
      <c r="H68" s="7">
        <v>80</v>
      </c>
      <c r="I68" s="22">
        <f aca="true" t="shared" si="2" ref="I68:I89">F68/1.2*0.6+H68*0.4</f>
        <v>78.20000000000002</v>
      </c>
      <c r="J68" s="31">
        <v>1</v>
      </c>
    </row>
    <row r="69" spans="1:10" ht="18.75" customHeight="1">
      <c r="A69" s="10" t="s">
        <v>242</v>
      </c>
      <c r="B69" s="11" t="s">
        <v>243</v>
      </c>
      <c r="C69" s="11" t="s">
        <v>239</v>
      </c>
      <c r="D69" s="11" t="s">
        <v>240</v>
      </c>
      <c r="E69" s="11" t="s">
        <v>241</v>
      </c>
      <c r="F69" s="11">
        <v>85.9</v>
      </c>
      <c r="G69" s="11">
        <v>11</v>
      </c>
      <c r="H69" s="11">
        <v>77.33</v>
      </c>
      <c r="I69" s="26">
        <f t="shared" si="2"/>
        <v>73.882</v>
      </c>
      <c r="J69" s="32"/>
    </row>
    <row r="70" spans="1:10" ht="18.75" customHeight="1">
      <c r="A70" s="6" t="s">
        <v>244</v>
      </c>
      <c r="B70" s="7" t="s">
        <v>245</v>
      </c>
      <c r="C70" s="7" t="s">
        <v>246</v>
      </c>
      <c r="D70" s="7" t="s">
        <v>240</v>
      </c>
      <c r="E70" s="7" t="s">
        <v>221</v>
      </c>
      <c r="F70" s="7" t="s">
        <v>247</v>
      </c>
      <c r="G70" s="7">
        <v>6</v>
      </c>
      <c r="H70" s="7">
        <v>79</v>
      </c>
      <c r="I70" s="22">
        <f t="shared" si="2"/>
        <v>70.55000000000001</v>
      </c>
      <c r="J70" s="31">
        <v>1</v>
      </c>
    </row>
    <row r="71" spans="1:10" ht="18.75" customHeight="1">
      <c r="A71" s="8" t="s">
        <v>248</v>
      </c>
      <c r="B71" s="9" t="s">
        <v>249</v>
      </c>
      <c r="C71" s="9" t="s">
        <v>246</v>
      </c>
      <c r="D71" s="9" t="s">
        <v>240</v>
      </c>
      <c r="E71" s="9" t="s">
        <v>221</v>
      </c>
      <c r="F71" s="9" t="s">
        <v>250</v>
      </c>
      <c r="G71" s="9">
        <v>2</v>
      </c>
      <c r="H71" s="9">
        <v>79</v>
      </c>
      <c r="I71" s="24">
        <f t="shared" si="2"/>
        <v>69.55000000000001</v>
      </c>
      <c r="J71" s="37"/>
    </row>
    <row r="72" spans="1:10" ht="18.75" customHeight="1">
      <c r="A72" s="10" t="s">
        <v>251</v>
      </c>
      <c r="B72" s="11" t="s">
        <v>252</v>
      </c>
      <c r="C72" s="11" t="s">
        <v>246</v>
      </c>
      <c r="D72" s="11" t="s">
        <v>240</v>
      </c>
      <c r="E72" s="11" t="s">
        <v>221</v>
      </c>
      <c r="F72" s="11" t="s">
        <v>253</v>
      </c>
      <c r="G72" s="11"/>
      <c r="H72" s="11" t="s">
        <v>178</v>
      </c>
      <c r="I72" s="26"/>
      <c r="J72" s="32"/>
    </row>
    <row r="73" spans="1:10" ht="18.75" customHeight="1">
      <c r="A73" s="6" t="s">
        <v>254</v>
      </c>
      <c r="B73" s="7" t="s">
        <v>255</v>
      </c>
      <c r="C73" s="7" t="s">
        <v>256</v>
      </c>
      <c r="D73" s="7" t="s">
        <v>257</v>
      </c>
      <c r="E73" s="7" t="s">
        <v>221</v>
      </c>
      <c r="F73" s="7" t="s">
        <v>258</v>
      </c>
      <c r="G73" s="7">
        <v>9</v>
      </c>
      <c r="H73" s="7">
        <v>81.33</v>
      </c>
      <c r="I73" s="22">
        <f t="shared" si="2"/>
        <v>70.982</v>
      </c>
      <c r="J73" s="31">
        <v>2</v>
      </c>
    </row>
    <row r="74" spans="1:10" ht="18.75" customHeight="1">
      <c r="A74" s="8" t="s">
        <v>259</v>
      </c>
      <c r="B74" s="9" t="s">
        <v>260</v>
      </c>
      <c r="C74" s="9" t="s">
        <v>256</v>
      </c>
      <c r="D74" s="9" t="s">
        <v>257</v>
      </c>
      <c r="E74" s="9" t="s">
        <v>221</v>
      </c>
      <c r="F74" s="9" t="s">
        <v>261</v>
      </c>
      <c r="G74" s="9">
        <v>14</v>
      </c>
      <c r="H74" s="9">
        <v>72.83</v>
      </c>
      <c r="I74" s="24">
        <f t="shared" si="2"/>
        <v>70.932</v>
      </c>
      <c r="J74" s="37"/>
    </row>
    <row r="75" spans="1:10" ht="18.75" customHeight="1">
      <c r="A75" s="8" t="s">
        <v>262</v>
      </c>
      <c r="B75" s="9" t="s">
        <v>263</v>
      </c>
      <c r="C75" s="9" t="s">
        <v>256</v>
      </c>
      <c r="D75" s="9" t="s">
        <v>257</v>
      </c>
      <c r="E75" s="9" t="s">
        <v>221</v>
      </c>
      <c r="F75" s="9" t="s">
        <v>264</v>
      </c>
      <c r="G75" s="9">
        <v>8</v>
      </c>
      <c r="H75" s="9">
        <v>80.33</v>
      </c>
      <c r="I75" s="24">
        <f t="shared" si="2"/>
        <v>69.882</v>
      </c>
      <c r="J75" s="37"/>
    </row>
    <row r="76" spans="1:10" ht="18.75" customHeight="1">
      <c r="A76" s="8" t="s">
        <v>265</v>
      </c>
      <c r="B76" s="9" t="s">
        <v>266</v>
      </c>
      <c r="C76" s="9" t="s">
        <v>256</v>
      </c>
      <c r="D76" s="9" t="s">
        <v>257</v>
      </c>
      <c r="E76" s="9" t="s">
        <v>221</v>
      </c>
      <c r="F76" s="9" t="s">
        <v>250</v>
      </c>
      <c r="G76" s="9">
        <v>1</v>
      </c>
      <c r="H76" s="9">
        <v>77</v>
      </c>
      <c r="I76" s="24">
        <f t="shared" si="2"/>
        <v>68.75</v>
      </c>
      <c r="J76" s="37"/>
    </row>
    <row r="77" spans="1:10" ht="18.75" customHeight="1">
      <c r="A77" s="8" t="s">
        <v>267</v>
      </c>
      <c r="B77" s="9" t="s">
        <v>268</v>
      </c>
      <c r="C77" s="9" t="s">
        <v>256</v>
      </c>
      <c r="D77" s="9" t="s">
        <v>257</v>
      </c>
      <c r="E77" s="9" t="s">
        <v>221</v>
      </c>
      <c r="F77" s="9" t="s">
        <v>269</v>
      </c>
      <c r="G77" s="9">
        <v>5</v>
      </c>
      <c r="H77" s="9">
        <v>75.67</v>
      </c>
      <c r="I77" s="24">
        <f t="shared" si="2"/>
        <v>66.518</v>
      </c>
      <c r="J77" s="37"/>
    </row>
    <row r="78" spans="1:10" ht="18.75" customHeight="1">
      <c r="A78" s="10" t="s">
        <v>270</v>
      </c>
      <c r="B78" s="11" t="s">
        <v>271</v>
      </c>
      <c r="C78" s="11" t="s">
        <v>256</v>
      </c>
      <c r="D78" s="11" t="s">
        <v>257</v>
      </c>
      <c r="E78" s="11" t="s">
        <v>221</v>
      </c>
      <c r="F78" s="11" t="s">
        <v>272</v>
      </c>
      <c r="G78" s="11"/>
      <c r="H78" s="11" t="s">
        <v>178</v>
      </c>
      <c r="I78" s="26"/>
      <c r="J78" s="32"/>
    </row>
    <row r="79" spans="1:10" ht="18.75" customHeight="1">
      <c r="A79" s="6" t="s">
        <v>273</v>
      </c>
      <c r="B79" s="7" t="s">
        <v>274</v>
      </c>
      <c r="C79" s="7" t="s">
        <v>275</v>
      </c>
      <c r="D79" s="7" t="s">
        <v>257</v>
      </c>
      <c r="E79" s="7" t="s">
        <v>276</v>
      </c>
      <c r="F79" s="7" t="s">
        <v>126</v>
      </c>
      <c r="G79" s="7">
        <v>7</v>
      </c>
      <c r="H79" s="7">
        <v>80.67</v>
      </c>
      <c r="I79" s="22">
        <f t="shared" si="2"/>
        <v>75.368</v>
      </c>
      <c r="J79" s="31">
        <v>1</v>
      </c>
    </row>
    <row r="80" spans="1:10" ht="18.75" customHeight="1">
      <c r="A80" s="10" t="s">
        <v>277</v>
      </c>
      <c r="B80" s="11" t="s">
        <v>278</v>
      </c>
      <c r="C80" s="11" t="s">
        <v>275</v>
      </c>
      <c r="D80" s="11" t="s">
        <v>257</v>
      </c>
      <c r="E80" s="11" t="s">
        <v>276</v>
      </c>
      <c r="F80" s="11">
        <v>80.1</v>
      </c>
      <c r="G80" s="11">
        <v>8</v>
      </c>
      <c r="H80" s="11">
        <v>80.33</v>
      </c>
      <c r="I80" s="26">
        <f t="shared" si="2"/>
        <v>72.18199999999999</v>
      </c>
      <c r="J80" s="32"/>
    </row>
    <row r="81" spans="1:10" ht="18.75" customHeight="1">
      <c r="A81" s="6" t="s">
        <v>279</v>
      </c>
      <c r="B81" s="7" t="s">
        <v>280</v>
      </c>
      <c r="C81" s="7" t="s">
        <v>281</v>
      </c>
      <c r="D81" s="7" t="s">
        <v>282</v>
      </c>
      <c r="E81" s="7" t="s">
        <v>221</v>
      </c>
      <c r="F81" s="7" t="s">
        <v>283</v>
      </c>
      <c r="G81" s="7">
        <v>10</v>
      </c>
      <c r="H81" s="7">
        <v>85</v>
      </c>
      <c r="I81" s="22">
        <f t="shared" si="2"/>
        <v>76.75</v>
      </c>
      <c r="J81" s="31">
        <v>1</v>
      </c>
    </row>
    <row r="82" spans="1:10" ht="18.75" customHeight="1">
      <c r="A82" s="8" t="s">
        <v>284</v>
      </c>
      <c r="B82" s="9" t="s">
        <v>285</v>
      </c>
      <c r="C82" s="9" t="s">
        <v>281</v>
      </c>
      <c r="D82" s="9" t="s">
        <v>282</v>
      </c>
      <c r="E82" s="9" t="s">
        <v>221</v>
      </c>
      <c r="F82" s="9" t="s">
        <v>286</v>
      </c>
      <c r="G82" s="9">
        <v>11</v>
      </c>
      <c r="H82" s="9">
        <v>85.33</v>
      </c>
      <c r="I82" s="24">
        <f t="shared" si="2"/>
        <v>74.632</v>
      </c>
      <c r="J82" s="37"/>
    </row>
    <row r="83" spans="1:10" ht="18.75" customHeight="1">
      <c r="A83" s="17" t="s">
        <v>287</v>
      </c>
      <c r="B83" s="18" t="s">
        <v>288</v>
      </c>
      <c r="C83" s="18" t="s">
        <v>281</v>
      </c>
      <c r="D83" s="18" t="s">
        <v>282</v>
      </c>
      <c r="E83" s="18" t="s">
        <v>221</v>
      </c>
      <c r="F83" s="18" t="s">
        <v>289</v>
      </c>
      <c r="G83" s="18">
        <v>12</v>
      </c>
      <c r="H83" s="18">
        <v>82.67</v>
      </c>
      <c r="I83" s="33">
        <f t="shared" si="2"/>
        <v>72.768</v>
      </c>
      <c r="J83" s="43"/>
    </row>
    <row r="84" spans="1:10" ht="18.75" customHeight="1">
      <c r="A84" s="19" t="s">
        <v>290</v>
      </c>
      <c r="B84" s="20" t="s">
        <v>291</v>
      </c>
      <c r="C84" s="20" t="s">
        <v>292</v>
      </c>
      <c r="D84" s="20" t="s">
        <v>282</v>
      </c>
      <c r="E84" s="20" t="s">
        <v>209</v>
      </c>
      <c r="F84" s="20" t="s">
        <v>293</v>
      </c>
      <c r="G84" s="20">
        <v>4</v>
      </c>
      <c r="H84" s="20">
        <v>72</v>
      </c>
      <c r="I84" s="35">
        <f t="shared" si="2"/>
        <v>73.35</v>
      </c>
      <c r="J84" s="36">
        <v>1</v>
      </c>
    </row>
    <row r="85" spans="1:10" ht="18.75" customHeight="1">
      <c r="A85" s="6" t="s">
        <v>294</v>
      </c>
      <c r="B85" s="7" t="s">
        <v>295</v>
      </c>
      <c r="C85" s="7" t="s">
        <v>296</v>
      </c>
      <c r="D85" s="7" t="s">
        <v>297</v>
      </c>
      <c r="E85" s="7" t="s">
        <v>221</v>
      </c>
      <c r="F85" s="7" t="s">
        <v>298</v>
      </c>
      <c r="G85" s="7">
        <v>12</v>
      </c>
      <c r="H85" s="7">
        <v>73.67</v>
      </c>
      <c r="I85" s="22">
        <f t="shared" si="2"/>
        <v>66.468</v>
      </c>
      <c r="J85" s="31">
        <v>1</v>
      </c>
    </row>
    <row r="86" spans="1:10" ht="18.75" customHeight="1">
      <c r="A86" s="10" t="s">
        <v>299</v>
      </c>
      <c r="B86" s="11" t="s">
        <v>300</v>
      </c>
      <c r="C86" s="11" t="s">
        <v>296</v>
      </c>
      <c r="D86" s="11" t="s">
        <v>297</v>
      </c>
      <c r="E86" s="11" t="s">
        <v>221</v>
      </c>
      <c r="F86" s="11" t="s">
        <v>301</v>
      </c>
      <c r="G86" s="11">
        <v>7</v>
      </c>
      <c r="H86" s="11">
        <v>75.33</v>
      </c>
      <c r="I86" s="26">
        <f t="shared" si="2"/>
        <v>65.932</v>
      </c>
      <c r="J86" s="32"/>
    </row>
    <row r="87" spans="1:10" ht="18.75" customHeight="1">
      <c r="A87" s="6" t="s">
        <v>302</v>
      </c>
      <c r="B87" s="7" t="s">
        <v>303</v>
      </c>
      <c r="C87" s="7" t="s">
        <v>304</v>
      </c>
      <c r="D87" s="7" t="s">
        <v>305</v>
      </c>
      <c r="E87" s="7" t="s">
        <v>306</v>
      </c>
      <c r="F87" s="7" t="s">
        <v>307</v>
      </c>
      <c r="G87" s="7">
        <v>9</v>
      </c>
      <c r="H87" s="7">
        <v>81</v>
      </c>
      <c r="I87" s="22">
        <f t="shared" si="2"/>
        <v>67.8</v>
      </c>
      <c r="J87" s="31">
        <v>1</v>
      </c>
    </row>
    <row r="88" spans="1:10" ht="18.75" customHeight="1">
      <c r="A88" s="8" t="s">
        <v>308</v>
      </c>
      <c r="B88" s="9" t="s">
        <v>309</v>
      </c>
      <c r="C88" s="9" t="s">
        <v>304</v>
      </c>
      <c r="D88" s="9" t="s">
        <v>305</v>
      </c>
      <c r="E88" s="9" t="s">
        <v>306</v>
      </c>
      <c r="F88" s="9" t="s">
        <v>310</v>
      </c>
      <c r="G88" s="9">
        <v>7</v>
      </c>
      <c r="H88" s="9">
        <v>75.67</v>
      </c>
      <c r="I88" s="24">
        <f t="shared" si="2"/>
        <v>67.618</v>
      </c>
      <c r="J88" s="37"/>
    </row>
    <row r="89" spans="1:10" ht="18.75" customHeight="1">
      <c r="A89" s="17" t="s">
        <v>311</v>
      </c>
      <c r="B89" s="18" t="s">
        <v>312</v>
      </c>
      <c r="C89" s="18" t="s">
        <v>304</v>
      </c>
      <c r="D89" s="18" t="s">
        <v>305</v>
      </c>
      <c r="E89" s="18" t="s">
        <v>306</v>
      </c>
      <c r="F89" s="18" t="s">
        <v>313</v>
      </c>
      <c r="G89" s="18"/>
      <c r="H89" s="18" t="s">
        <v>178</v>
      </c>
      <c r="I89" s="33"/>
      <c r="J89" s="43"/>
    </row>
    <row r="90" spans="1:4" ht="14.25">
      <c r="A90" s="41"/>
      <c r="D90" s="42"/>
    </row>
  </sheetData>
  <sheetProtection/>
  <mergeCells count="29">
    <mergeCell ref="A1:J1"/>
    <mergeCell ref="J3:J5"/>
    <mergeCell ref="J6:J8"/>
    <mergeCell ref="J9:J10"/>
    <mergeCell ref="J11:J12"/>
    <mergeCell ref="J13:J15"/>
    <mergeCell ref="J17:J19"/>
    <mergeCell ref="J20:J22"/>
    <mergeCell ref="J23:J24"/>
    <mergeCell ref="J25:J27"/>
    <mergeCell ref="J28:J30"/>
    <mergeCell ref="J31:J33"/>
    <mergeCell ref="J34:J36"/>
    <mergeCell ref="J37:J39"/>
    <mergeCell ref="J40:J42"/>
    <mergeCell ref="J43:J48"/>
    <mergeCell ref="J49:J51"/>
    <mergeCell ref="J52:J54"/>
    <mergeCell ref="J55:J57"/>
    <mergeCell ref="J58:J62"/>
    <mergeCell ref="J63:J65"/>
    <mergeCell ref="J66:J67"/>
    <mergeCell ref="J68:J69"/>
    <mergeCell ref="J70:J72"/>
    <mergeCell ref="J73:J78"/>
    <mergeCell ref="J79:J80"/>
    <mergeCell ref="J81:J83"/>
    <mergeCell ref="J85:J86"/>
    <mergeCell ref="J87:J89"/>
  </mergeCells>
  <printOptions horizontalCentered="1"/>
  <pageMargins left="0.39" right="0.39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2016-07-21T03:35:12Z</cp:lastPrinted>
  <dcterms:created xsi:type="dcterms:W3CDTF">2016-07-21T02:56:59Z</dcterms:created>
  <dcterms:modified xsi:type="dcterms:W3CDTF">2017-07-25T04:47:15Z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