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770" windowHeight="105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<sst xmlns="http://schemas.openxmlformats.org/spreadsheetml/2006/main" count="70" uniqueCount="50">
  <si>
    <t>盛学敏</t>
  </si>
  <si>
    <t>缪安娜</t>
  </si>
  <si>
    <t>笔试成绩</t>
  </si>
  <si>
    <t>序号</t>
  </si>
  <si>
    <t>姓名</t>
  </si>
  <si>
    <t>招聘学科</t>
  </si>
  <si>
    <t>笔试折合成绩</t>
  </si>
  <si>
    <t>面试成绩</t>
  </si>
  <si>
    <t>面试折合成绩</t>
  </si>
  <si>
    <t>总成绩</t>
  </si>
  <si>
    <t>学科名次</t>
  </si>
  <si>
    <t>小学语文</t>
  </si>
  <si>
    <t>小学数学</t>
  </si>
  <si>
    <t>夏伟婷</t>
  </si>
  <si>
    <t>王许宁</t>
  </si>
  <si>
    <t>王佳玮</t>
  </si>
  <si>
    <t>孙婉宁</t>
  </si>
  <si>
    <t>高文娟</t>
  </si>
  <si>
    <t>唐  棠</t>
  </si>
  <si>
    <t>黄艳恒</t>
  </si>
  <si>
    <t>陈金年</t>
  </si>
  <si>
    <t>吴正平</t>
  </si>
  <si>
    <t>余淑园</t>
  </si>
  <si>
    <t>吕惠琴</t>
  </si>
  <si>
    <t>储梁健</t>
  </si>
  <si>
    <t>王俊琳</t>
  </si>
  <si>
    <t>张凯星</t>
  </si>
  <si>
    <t>万宝露</t>
  </si>
  <si>
    <t>汪芳蕾</t>
  </si>
  <si>
    <t>袁新征</t>
  </si>
  <si>
    <t>王  卉</t>
  </si>
  <si>
    <t>许晶晶</t>
  </si>
  <si>
    <t>朱德龙</t>
  </si>
  <si>
    <t>特殊教育</t>
  </si>
  <si>
    <t>高中政治</t>
  </si>
  <si>
    <t>王  静</t>
  </si>
  <si>
    <t>高中化学</t>
  </si>
  <si>
    <t>吴  进</t>
  </si>
  <si>
    <t>心理健康</t>
  </si>
  <si>
    <t>汪  蕾</t>
  </si>
  <si>
    <t>吴  迪</t>
  </si>
  <si>
    <t>董  毅</t>
  </si>
  <si>
    <t>徐  扬</t>
  </si>
  <si>
    <t>小学体育</t>
  </si>
  <si>
    <t>程  蕾</t>
  </si>
  <si>
    <t>信息技术</t>
  </si>
  <si>
    <t>倪  佳</t>
  </si>
  <si>
    <t>小学音乐</t>
  </si>
  <si>
    <t>小学美术</t>
  </si>
  <si>
    <t>2017年旌德县公开招聘中小学教师拟参加体检、考察人员名单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</si>
</sst>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  <numFmt numFmtId="186" formatCode="0.00_);\(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85" fontId="3" fillId="0" borderId="10" xfId="0" applyNumberFormat="1" applyFont="1" applyBorder="1" applyAlignment="1">
      <alignment horizontal="right" vertical="center" wrapText="1"/>
    </xf>
    <xf numFmtId="185" fontId="3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5" fontId="3" fillId="0" borderId="10" xfId="0" applyNumberFormat="1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showZeros="0"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2" sqref="B32"/>
    </sheetView>
  </sheetViews>
  <sheetFormatPr defaultColWidth="9.00390625" defaultRowHeight="14.25"/>
  <cols>
    <col min="1" max="1" width="4.00390625" style="0" customWidth="1"/>
    <col min="2" max="2" width="7.00390625" style="0" customWidth="1"/>
    <col min="3" max="3" width="9.625" style="0" customWidth="1"/>
    <col min="4" max="5" width="9.625" style="14" customWidth="1"/>
    <col min="6" max="8" width="9.625" style="0" customWidth="1"/>
    <col min="9" max="9" width="9.625" style="4" customWidth="1"/>
  </cols>
  <sheetData>
    <row r="1" spans="1:9" ht="32.25" customHeight="1">
      <c r="A1" s="17" t="s">
        <v>49</v>
      </c>
      <c r="B1" s="17"/>
      <c r="C1" s="17"/>
      <c r="D1" s="17"/>
      <c r="E1" s="17"/>
      <c r="F1" s="17"/>
      <c r="G1" s="17"/>
      <c r="H1" s="17"/>
      <c r="I1" s="17"/>
    </row>
    <row r="2" spans="1:9" s="3" customFormat="1" ht="37.5" customHeight="1">
      <c r="A2" s="1" t="s">
        <v>3</v>
      </c>
      <c r="B2" s="1" t="s">
        <v>4</v>
      </c>
      <c r="C2" s="1" t="s">
        <v>5</v>
      </c>
      <c r="D2" s="13" t="s">
        <v>2</v>
      </c>
      <c r="E2" s="1" t="s">
        <v>6</v>
      </c>
      <c r="F2" s="1" t="s">
        <v>7</v>
      </c>
      <c r="G2" s="1" t="s">
        <v>8</v>
      </c>
      <c r="H2" s="2" t="s">
        <v>9</v>
      </c>
      <c r="I2" s="5" t="s">
        <v>10</v>
      </c>
    </row>
    <row r="3" spans="1:9" ht="21.75" customHeight="1">
      <c r="A3" s="6">
        <v>1</v>
      </c>
      <c r="B3" s="9" t="s">
        <v>13</v>
      </c>
      <c r="C3" s="7" t="s">
        <v>11</v>
      </c>
      <c r="D3" s="12">
        <v>74.9</v>
      </c>
      <c r="E3" s="11">
        <f>D3/1.2*0.6</f>
        <v>37.45</v>
      </c>
      <c r="F3" s="11">
        <v>85.8</v>
      </c>
      <c r="G3" s="11">
        <f>F3*0.4</f>
        <v>34.32</v>
      </c>
      <c r="H3" s="11">
        <f>E3+G3</f>
        <v>71.77000000000001</v>
      </c>
      <c r="I3" s="8">
        <v>1</v>
      </c>
    </row>
    <row r="4" spans="1:9" ht="21.75" customHeight="1">
      <c r="A4" s="6">
        <v>2</v>
      </c>
      <c r="B4" s="9" t="s">
        <v>1</v>
      </c>
      <c r="C4" s="7" t="s">
        <v>11</v>
      </c>
      <c r="D4" s="12">
        <v>78.8</v>
      </c>
      <c r="E4" s="11">
        <f aca="true" t="shared" si="0" ref="E4:E10">D4/1.2*0.6</f>
        <v>39.4</v>
      </c>
      <c r="F4" s="11">
        <v>79</v>
      </c>
      <c r="G4" s="11">
        <f aca="true" t="shared" si="1" ref="G4:G10">F4*0.4</f>
        <v>31.6</v>
      </c>
      <c r="H4" s="11">
        <f aca="true" t="shared" si="2" ref="H4:H10">E4+G4</f>
        <v>71</v>
      </c>
      <c r="I4" s="8">
        <v>2</v>
      </c>
    </row>
    <row r="5" spans="1:9" ht="21.75" customHeight="1">
      <c r="A5" s="6">
        <v>3</v>
      </c>
      <c r="B5" s="9" t="s">
        <v>0</v>
      </c>
      <c r="C5" s="7" t="s">
        <v>11</v>
      </c>
      <c r="D5" s="12">
        <v>74.9</v>
      </c>
      <c r="E5" s="11">
        <f t="shared" si="0"/>
        <v>37.45</v>
      </c>
      <c r="F5" s="11">
        <v>83.4</v>
      </c>
      <c r="G5" s="11">
        <f t="shared" si="1"/>
        <v>33.36000000000001</v>
      </c>
      <c r="H5" s="11">
        <f t="shared" si="2"/>
        <v>70.81</v>
      </c>
      <c r="I5" s="8">
        <v>3</v>
      </c>
    </row>
    <row r="6" spans="1:9" ht="21.75" customHeight="1">
      <c r="A6" s="6">
        <v>4</v>
      </c>
      <c r="B6" s="9" t="s">
        <v>14</v>
      </c>
      <c r="C6" s="7" t="s">
        <v>11</v>
      </c>
      <c r="D6" s="12">
        <v>74.5</v>
      </c>
      <c r="E6" s="11">
        <f t="shared" si="0"/>
        <v>37.25</v>
      </c>
      <c r="F6" s="11">
        <v>81.2</v>
      </c>
      <c r="G6" s="11">
        <f t="shared" si="1"/>
        <v>32.480000000000004</v>
      </c>
      <c r="H6" s="11">
        <f t="shared" si="2"/>
        <v>69.73</v>
      </c>
      <c r="I6" s="8">
        <v>4</v>
      </c>
    </row>
    <row r="7" spans="1:9" ht="21.75" customHeight="1">
      <c r="A7" s="6">
        <v>5</v>
      </c>
      <c r="B7" s="9" t="s">
        <v>17</v>
      </c>
      <c r="C7" s="7" t="s">
        <v>11</v>
      </c>
      <c r="D7" s="12">
        <v>71.8</v>
      </c>
      <c r="E7" s="11">
        <f>D7/1.2*0.6</f>
        <v>35.9</v>
      </c>
      <c r="F7" s="11">
        <v>84.2</v>
      </c>
      <c r="G7" s="11">
        <f>F7*0.4</f>
        <v>33.68</v>
      </c>
      <c r="H7" s="11">
        <f>E7+G7</f>
        <v>69.58</v>
      </c>
      <c r="I7" s="8">
        <v>5</v>
      </c>
    </row>
    <row r="8" spans="1:9" ht="21.75" customHeight="1">
      <c r="A8" s="6">
        <v>6</v>
      </c>
      <c r="B8" s="9" t="s">
        <v>18</v>
      </c>
      <c r="C8" s="7" t="s">
        <v>11</v>
      </c>
      <c r="D8" s="12">
        <v>75.7</v>
      </c>
      <c r="E8" s="11">
        <f>D8/1.2*0.6</f>
        <v>37.85</v>
      </c>
      <c r="F8" s="11">
        <v>78.4</v>
      </c>
      <c r="G8" s="11">
        <f>F8*0.4</f>
        <v>31.360000000000003</v>
      </c>
      <c r="H8" s="11">
        <f>E8+G8</f>
        <v>69.21000000000001</v>
      </c>
      <c r="I8" s="8">
        <v>6</v>
      </c>
    </row>
    <row r="9" spans="1:9" ht="21.75" customHeight="1">
      <c r="A9" s="6">
        <v>7</v>
      </c>
      <c r="B9" s="9" t="s">
        <v>15</v>
      </c>
      <c r="C9" s="7" t="s">
        <v>11</v>
      </c>
      <c r="D9" s="12">
        <v>73</v>
      </c>
      <c r="E9" s="11">
        <f t="shared" si="0"/>
        <v>36.5</v>
      </c>
      <c r="F9" s="11">
        <v>81.3</v>
      </c>
      <c r="G9" s="11">
        <f t="shared" si="1"/>
        <v>32.52</v>
      </c>
      <c r="H9" s="11">
        <f t="shared" si="2"/>
        <v>69.02000000000001</v>
      </c>
      <c r="I9" s="8">
        <v>7</v>
      </c>
    </row>
    <row r="10" spans="1:9" ht="21.75" customHeight="1">
      <c r="A10" s="6">
        <v>8</v>
      </c>
      <c r="B10" s="9" t="s">
        <v>16</v>
      </c>
      <c r="C10" s="7" t="s">
        <v>11</v>
      </c>
      <c r="D10" s="12">
        <v>72.5</v>
      </c>
      <c r="E10" s="11">
        <f t="shared" si="0"/>
        <v>36.25</v>
      </c>
      <c r="F10" s="11">
        <v>81.2</v>
      </c>
      <c r="G10" s="11">
        <f t="shared" si="1"/>
        <v>32.480000000000004</v>
      </c>
      <c r="H10" s="11">
        <f t="shared" si="2"/>
        <v>68.73</v>
      </c>
      <c r="I10" s="8">
        <v>8</v>
      </c>
    </row>
    <row r="11" spans="1:9" ht="21.75" customHeight="1">
      <c r="A11" s="6">
        <v>9</v>
      </c>
      <c r="B11" s="9" t="s">
        <v>40</v>
      </c>
      <c r="C11" s="7" t="s">
        <v>12</v>
      </c>
      <c r="D11" s="12">
        <v>93.8</v>
      </c>
      <c r="E11" s="11">
        <f aca="true" t="shared" si="3" ref="E11:E18">D11/1.2*0.6</f>
        <v>46.9</v>
      </c>
      <c r="F11" s="11">
        <v>80.2</v>
      </c>
      <c r="G11" s="11">
        <f aca="true" t="shared" si="4" ref="G11:G18">F11*0.4</f>
        <v>32.080000000000005</v>
      </c>
      <c r="H11" s="11">
        <f aca="true" t="shared" si="5" ref="H11:H18">E11+G11</f>
        <v>78.98</v>
      </c>
      <c r="I11" s="8">
        <v>1</v>
      </c>
    </row>
    <row r="12" spans="1:9" ht="21.75" customHeight="1">
      <c r="A12" s="6">
        <v>10</v>
      </c>
      <c r="B12" s="9" t="s">
        <v>20</v>
      </c>
      <c r="C12" s="7" t="s">
        <v>12</v>
      </c>
      <c r="D12" s="12">
        <v>90.1</v>
      </c>
      <c r="E12" s="11">
        <f>D12/1.2*0.6</f>
        <v>45.05</v>
      </c>
      <c r="F12" s="11">
        <v>81</v>
      </c>
      <c r="G12" s="11">
        <f>F12*0.4</f>
        <v>32.4</v>
      </c>
      <c r="H12" s="11">
        <f>E12+G12</f>
        <v>77.44999999999999</v>
      </c>
      <c r="I12" s="8">
        <v>2</v>
      </c>
    </row>
    <row r="13" spans="1:9" ht="21.75" customHeight="1">
      <c r="A13" s="6">
        <v>11</v>
      </c>
      <c r="B13" s="9" t="s">
        <v>19</v>
      </c>
      <c r="C13" s="7" t="s">
        <v>12</v>
      </c>
      <c r="D13" s="12">
        <v>90.5</v>
      </c>
      <c r="E13" s="11">
        <f t="shared" si="3"/>
        <v>45.25</v>
      </c>
      <c r="F13" s="11">
        <v>77.6</v>
      </c>
      <c r="G13" s="11">
        <f t="shared" si="4"/>
        <v>31.04</v>
      </c>
      <c r="H13" s="11">
        <f t="shared" si="5"/>
        <v>76.28999999999999</v>
      </c>
      <c r="I13" s="8">
        <v>3</v>
      </c>
    </row>
    <row r="14" spans="1:9" ht="21.75" customHeight="1">
      <c r="A14" s="6">
        <v>12</v>
      </c>
      <c r="B14" s="9" t="s">
        <v>39</v>
      </c>
      <c r="C14" s="7" t="s">
        <v>12</v>
      </c>
      <c r="D14" s="12">
        <v>93.8</v>
      </c>
      <c r="E14" s="11">
        <f>D14/1.2*0.6</f>
        <v>46.9</v>
      </c>
      <c r="F14" s="11">
        <v>69.8</v>
      </c>
      <c r="G14" s="11">
        <f>F14*0.4</f>
        <v>27.92</v>
      </c>
      <c r="H14" s="11">
        <f>E14+G14</f>
        <v>74.82</v>
      </c>
      <c r="I14" s="8">
        <v>4</v>
      </c>
    </row>
    <row r="15" spans="1:9" ht="21.75" customHeight="1">
      <c r="A15" s="6">
        <v>13</v>
      </c>
      <c r="B15" s="9" t="s">
        <v>41</v>
      </c>
      <c r="C15" s="7" t="s">
        <v>12</v>
      </c>
      <c r="D15" s="12">
        <v>84.2</v>
      </c>
      <c r="E15" s="11">
        <f t="shared" si="3"/>
        <v>42.1</v>
      </c>
      <c r="F15" s="11">
        <v>81.4</v>
      </c>
      <c r="G15" s="11">
        <f t="shared" si="4"/>
        <v>32.56</v>
      </c>
      <c r="H15" s="11">
        <f t="shared" si="5"/>
        <v>74.66</v>
      </c>
      <c r="I15" s="8">
        <v>5</v>
      </c>
    </row>
    <row r="16" spans="1:9" ht="21.75" customHeight="1">
      <c r="A16" s="6">
        <v>14</v>
      </c>
      <c r="B16" s="9" t="s">
        <v>21</v>
      </c>
      <c r="C16" s="7" t="s">
        <v>12</v>
      </c>
      <c r="D16" s="12">
        <v>81.3</v>
      </c>
      <c r="E16" s="11">
        <f t="shared" si="3"/>
        <v>40.65</v>
      </c>
      <c r="F16" s="11">
        <v>79.2</v>
      </c>
      <c r="G16" s="11">
        <f t="shared" si="4"/>
        <v>31.680000000000003</v>
      </c>
      <c r="H16" s="11">
        <f t="shared" si="5"/>
        <v>72.33</v>
      </c>
      <c r="I16" s="8">
        <v>6</v>
      </c>
    </row>
    <row r="17" spans="1:9" ht="21.75" customHeight="1">
      <c r="A17" s="6">
        <v>15</v>
      </c>
      <c r="B17" s="9" t="s">
        <v>42</v>
      </c>
      <c r="C17" s="7" t="s">
        <v>12</v>
      </c>
      <c r="D17" s="12">
        <v>80.6</v>
      </c>
      <c r="E17" s="11">
        <f t="shared" si="3"/>
        <v>40.300000000000004</v>
      </c>
      <c r="F17" s="11">
        <v>79.2</v>
      </c>
      <c r="G17" s="11">
        <f t="shared" si="4"/>
        <v>31.680000000000003</v>
      </c>
      <c r="H17" s="11">
        <f t="shared" si="5"/>
        <v>71.98</v>
      </c>
      <c r="I17" s="8">
        <v>7</v>
      </c>
    </row>
    <row r="18" spans="1:9" ht="21.75" customHeight="1">
      <c r="A18" s="6">
        <v>16</v>
      </c>
      <c r="B18" s="9" t="s">
        <v>22</v>
      </c>
      <c r="C18" s="7" t="s">
        <v>12</v>
      </c>
      <c r="D18" s="12">
        <v>78.1</v>
      </c>
      <c r="E18" s="11">
        <f t="shared" si="3"/>
        <v>39.05</v>
      </c>
      <c r="F18" s="11">
        <v>81.4</v>
      </c>
      <c r="G18" s="11">
        <f t="shared" si="4"/>
        <v>32.56</v>
      </c>
      <c r="H18" s="11">
        <f t="shared" si="5"/>
        <v>71.61</v>
      </c>
      <c r="I18" s="8">
        <v>8</v>
      </c>
    </row>
    <row r="19" spans="1:9" ht="21.75" customHeight="1">
      <c r="A19" s="6">
        <v>17</v>
      </c>
      <c r="B19" s="9" t="s">
        <v>23</v>
      </c>
      <c r="C19" s="7" t="s">
        <v>43</v>
      </c>
      <c r="D19" s="12">
        <v>81.9</v>
      </c>
      <c r="E19" s="11">
        <f>D19/1.2*0.6</f>
        <v>40.95000000000001</v>
      </c>
      <c r="F19" s="11">
        <v>80.2</v>
      </c>
      <c r="G19" s="11">
        <f>F19*0.4</f>
        <v>32.080000000000005</v>
      </c>
      <c r="H19" s="11">
        <f>E19+G19</f>
        <v>73.03000000000002</v>
      </c>
      <c r="I19" s="8">
        <v>1</v>
      </c>
    </row>
    <row r="20" spans="1:9" ht="21.75" customHeight="1">
      <c r="A20" s="6">
        <v>18</v>
      </c>
      <c r="B20" s="9" t="s">
        <v>24</v>
      </c>
      <c r="C20" s="7" t="s">
        <v>43</v>
      </c>
      <c r="D20" s="12">
        <v>78.6</v>
      </c>
      <c r="E20" s="11">
        <f>D20/1.2*0.6</f>
        <v>39.3</v>
      </c>
      <c r="F20" s="11">
        <v>81.2</v>
      </c>
      <c r="G20" s="11">
        <f>F20*0.4</f>
        <v>32.480000000000004</v>
      </c>
      <c r="H20" s="11">
        <f>E20+G20</f>
        <v>71.78</v>
      </c>
      <c r="I20" s="8">
        <v>2</v>
      </c>
    </row>
    <row r="21" spans="1:9" ht="21.75" customHeight="1">
      <c r="A21" s="6">
        <v>19</v>
      </c>
      <c r="B21" s="9" t="s">
        <v>46</v>
      </c>
      <c r="C21" s="7" t="s">
        <v>45</v>
      </c>
      <c r="D21" s="12">
        <v>88.2</v>
      </c>
      <c r="E21" s="11">
        <f>D21/1.2*0.6</f>
        <v>44.1</v>
      </c>
      <c r="F21" s="11">
        <v>83.2</v>
      </c>
      <c r="G21" s="11">
        <f>F21*0.4</f>
        <v>33.28</v>
      </c>
      <c r="H21" s="11">
        <f>E21+G21</f>
        <v>77.38</v>
      </c>
      <c r="I21" s="8">
        <v>1</v>
      </c>
    </row>
    <row r="22" spans="1:9" ht="21.75" customHeight="1">
      <c r="A22" s="6">
        <v>20</v>
      </c>
      <c r="B22" s="9" t="s">
        <v>44</v>
      </c>
      <c r="C22" s="7" t="s">
        <v>45</v>
      </c>
      <c r="D22" s="12">
        <v>88.3</v>
      </c>
      <c r="E22" s="11">
        <f>D22/1.2*0.6</f>
        <v>44.15</v>
      </c>
      <c r="F22" s="11">
        <v>80.8</v>
      </c>
      <c r="G22" s="11">
        <f>F22*0.4</f>
        <v>32.32</v>
      </c>
      <c r="H22" s="11">
        <f>E22+G22</f>
        <v>76.47</v>
      </c>
      <c r="I22" s="8">
        <v>2</v>
      </c>
    </row>
    <row r="23" spans="1:9" ht="21.75" customHeight="1">
      <c r="A23" s="6">
        <v>21</v>
      </c>
      <c r="B23" s="9" t="s">
        <v>26</v>
      </c>
      <c r="C23" s="7" t="s">
        <v>47</v>
      </c>
      <c r="D23" s="12">
        <v>82.2</v>
      </c>
      <c r="E23" s="11">
        <f>D23/1.2*0.6</f>
        <v>41.1</v>
      </c>
      <c r="F23" s="11">
        <v>82.6</v>
      </c>
      <c r="G23" s="11">
        <f>F23*0.4</f>
        <v>33.04</v>
      </c>
      <c r="H23" s="11">
        <f>E23+G23</f>
        <v>74.14</v>
      </c>
      <c r="I23" s="8">
        <v>1</v>
      </c>
    </row>
    <row r="24" spans="1:9" ht="21.75" customHeight="1">
      <c r="A24" s="6">
        <v>22</v>
      </c>
      <c r="B24" s="9" t="s">
        <v>25</v>
      </c>
      <c r="C24" s="7" t="s">
        <v>47</v>
      </c>
      <c r="D24" s="12">
        <v>83</v>
      </c>
      <c r="E24" s="11">
        <f>D24/1.2*0.6</f>
        <v>41.5</v>
      </c>
      <c r="F24" s="11">
        <v>76.8</v>
      </c>
      <c r="G24" s="11">
        <f>F24*0.4</f>
        <v>30.72</v>
      </c>
      <c r="H24" s="11">
        <f>E24+G24</f>
        <v>72.22</v>
      </c>
      <c r="I24" s="8">
        <v>2</v>
      </c>
    </row>
    <row r="25" spans="1:9" ht="21.75" customHeight="1">
      <c r="A25" s="6">
        <v>23</v>
      </c>
      <c r="B25" s="9" t="s">
        <v>27</v>
      </c>
      <c r="C25" s="7" t="s">
        <v>47</v>
      </c>
      <c r="D25" s="12">
        <v>77.5</v>
      </c>
      <c r="E25" s="11">
        <f>D25/1.2*0.6</f>
        <v>38.75000000000001</v>
      </c>
      <c r="F25" s="11">
        <v>82.4</v>
      </c>
      <c r="G25" s="11">
        <f>F25*0.4</f>
        <v>32.96</v>
      </c>
      <c r="H25" s="11">
        <f>E25+G25</f>
        <v>71.71000000000001</v>
      </c>
      <c r="I25" s="8">
        <v>3</v>
      </c>
    </row>
    <row r="26" spans="1:9" ht="21.75" customHeight="1">
      <c r="A26" s="6">
        <v>24</v>
      </c>
      <c r="B26" s="9" t="s">
        <v>28</v>
      </c>
      <c r="C26" s="7" t="s">
        <v>47</v>
      </c>
      <c r="D26" s="12">
        <v>75</v>
      </c>
      <c r="E26" s="11">
        <f>D26/1.2*0.6</f>
        <v>37.5</v>
      </c>
      <c r="F26" s="11">
        <v>81.6</v>
      </c>
      <c r="G26" s="11">
        <f>F26*0.4</f>
        <v>32.64</v>
      </c>
      <c r="H26" s="11">
        <f>E26+G26</f>
        <v>70.14</v>
      </c>
      <c r="I26" s="8">
        <v>4</v>
      </c>
    </row>
    <row r="27" spans="1:9" ht="21.75" customHeight="1">
      <c r="A27" s="6">
        <v>25</v>
      </c>
      <c r="B27" s="9" t="s">
        <v>30</v>
      </c>
      <c r="C27" s="7" t="s">
        <v>48</v>
      </c>
      <c r="D27" s="12">
        <v>92.2</v>
      </c>
      <c r="E27" s="11">
        <f>D27/1.2*0.6</f>
        <v>46.1</v>
      </c>
      <c r="F27" s="11">
        <v>84.2</v>
      </c>
      <c r="G27" s="11">
        <f>F27*0.4</f>
        <v>33.68</v>
      </c>
      <c r="H27" s="11">
        <f>E27+G27</f>
        <v>79.78</v>
      </c>
      <c r="I27" s="8">
        <v>1</v>
      </c>
    </row>
    <row r="28" spans="1:9" ht="21.75" customHeight="1">
      <c r="A28" s="6">
        <v>26</v>
      </c>
      <c r="B28" s="9" t="s">
        <v>29</v>
      </c>
      <c r="C28" s="7" t="s">
        <v>48</v>
      </c>
      <c r="D28" s="12">
        <v>82.8</v>
      </c>
      <c r="E28" s="11">
        <f>D28/1.2*0.6</f>
        <v>41.4</v>
      </c>
      <c r="F28" s="11">
        <v>82.8</v>
      </c>
      <c r="G28" s="11">
        <f>F28*0.4</f>
        <v>33.12</v>
      </c>
      <c r="H28" s="11">
        <f>E28+G28</f>
        <v>74.52</v>
      </c>
      <c r="I28" s="8">
        <v>2</v>
      </c>
    </row>
    <row r="29" spans="1:9" ht="21.75" customHeight="1">
      <c r="A29" s="6">
        <v>27</v>
      </c>
      <c r="B29" s="9" t="s">
        <v>31</v>
      </c>
      <c r="C29" s="7" t="s">
        <v>33</v>
      </c>
      <c r="D29" s="15">
        <v>77.2</v>
      </c>
      <c r="E29" s="11">
        <f>D29/1.2*0.6</f>
        <v>38.6</v>
      </c>
      <c r="F29" s="11">
        <v>76.4</v>
      </c>
      <c r="G29" s="11">
        <f>F29*0.4</f>
        <v>30.560000000000002</v>
      </c>
      <c r="H29" s="11">
        <f>E29+G29</f>
        <v>69.16</v>
      </c>
      <c r="I29" s="8">
        <v>1</v>
      </c>
    </row>
    <row r="30" spans="1:9" ht="21.75" customHeight="1">
      <c r="A30" s="6">
        <v>28</v>
      </c>
      <c r="B30" s="9" t="s">
        <v>35</v>
      </c>
      <c r="C30" s="10" t="s">
        <v>34</v>
      </c>
      <c r="D30" s="12">
        <v>91.5</v>
      </c>
      <c r="E30" s="12">
        <f>D30/1.2*0.6</f>
        <v>45.75</v>
      </c>
      <c r="F30" s="12">
        <v>83.4</v>
      </c>
      <c r="G30" s="12">
        <f>F30*0.4</f>
        <v>33.36000000000001</v>
      </c>
      <c r="H30" s="11">
        <f>E30+G30</f>
        <v>79.11000000000001</v>
      </c>
      <c r="I30" s="9">
        <v>1</v>
      </c>
    </row>
    <row r="31" spans="1:9" ht="21.75" customHeight="1">
      <c r="A31" s="6">
        <v>29</v>
      </c>
      <c r="B31" s="9" t="s">
        <v>37</v>
      </c>
      <c r="C31" s="10" t="s">
        <v>36</v>
      </c>
      <c r="D31" s="12">
        <v>90.9</v>
      </c>
      <c r="E31" s="12">
        <f>D31/1.2*0.6</f>
        <v>45.45000000000001</v>
      </c>
      <c r="F31" s="16">
        <v>84.8</v>
      </c>
      <c r="G31" s="16">
        <f>F31*0.4</f>
        <v>33.92</v>
      </c>
      <c r="H31" s="16">
        <f>E31+G31</f>
        <v>79.37</v>
      </c>
      <c r="I31" s="9">
        <v>1</v>
      </c>
    </row>
    <row r="32" spans="1:9" ht="21.75" customHeight="1">
      <c r="A32" s="6">
        <v>30</v>
      </c>
      <c r="B32" s="9" t="s">
        <v>32</v>
      </c>
      <c r="C32" s="10" t="s">
        <v>38</v>
      </c>
      <c r="D32" s="12">
        <v>89.9</v>
      </c>
      <c r="E32" s="12">
        <f>D32/1.2*0.6</f>
        <v>44.95</v>
      </c>
      <c r="F32" s="16">
        <v>82.8</v>
      </c>
      <c r="G32" s="16">
        <f>F32*0.4</f>
        <v>33.12</v>
      </c>
      <c r="H32" s="16">
        <f>E32+G32</f>
        <v>78.07</v>
      </c>
      <c r="I32" s="9">
        <v>1</v>
      </c>
    </row>
  </sheetData>
  <sheetProtection/>
  <mergeCells count="1">
    <mergeCell ref="A1:I1"/>
  </mergeCells>
  <printOptions horizontalCentered="1" verticalCentered="1"/>
  <pageMargins left="0.4724409448818898" right="0.1968503937007874" top="0.1968503937007874" bottom="0.2362204724409449" header="0.15748031496062992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蒋怡春</dc:creator>
  <cp:keywords/>
  <dc:description/>
  <cp:lastModifiedBy>汤辉</cp:lastModifiedBy>
  <cp:lastPrinted>2017-07-25T00:41:41Z</cp:lastPrinted>
  <dcterms:created xsi:type="dcterms:W3CDTF">2016-07-08T08:09:02Z</dcterms:created>
  <dcterms:modified xsi:type="dcterms:W3CDTF">2017-07-25T00:50:30Z</dcterms:modified>
  <cp:category/>
  <cp:version/>
  <cp:contentType/>
  <cp:contentStatus/>
</cp:coreProperties>
</file>