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1"/>
  </bookViews>
  <sheets>
    <sheet name="01" sheetId="1" r:id="rId1"/>
    <sheet name="02" sheetId="2" r:id="rId2"/>
    <sheet name="03男" sheetId="3" r:id="rId3"/>
    <sheet name="03女" sheetId="13" r:id="rId4"/>
    <sheet name="04" sheetId="4" r:id="rId5"/>
    <sheet name="05" sheetId="5" r:id="rId6"/>
    <sheet name="06" sheetId="6" r:id="rId7"/>
    <sheet name="07" sheetId="7" r:id="rId8"/>
    <sheet name="08" sheetId="8" r:id="rId9"/>
    <sheet name="09" sheetId="10" r:id="rId10"/>
    <sheet name="10" sheetId="11" r:id="rId11"/>
    <sheet name="11" sheetId="12" r:id="rId12"/>
  </sheets>
  <definedNames>
    <definedName name="_xlnm._FilterDatabase" localSheetId="0" hidden="1">'01'!$A$3:$C$16</definedName>
  </definedNames>
  <calcPr calcId="144525"/>
</workbook>
</file>

<file path=xl/sharedStrings.xml><?xml version="1.0" encoding="utf-8"?>
<sst xmlns="http://schemas.openxmlformats.org/spreadsheetml/2006/main" count="136">
  <si>
    <t>01岗位面试人员总成绩表</t>
  </si>
  <si>
    <t>序号</t>
  </si>
  <si>
    <t>姓名</t>
  </si>
  <si>
    <t>抽签号</t>
  </si>
  <si>
    <t>笔试成绩</t>
  </si>
  <si>
    <t>计算机
测试成绩</t>
  </si>
  <si>
    <t>面试成绩</t>
  </si>
  <si>
    <t>合成成绩</t>
  </si>
  <si>
    <t>党员</t>
  </si>
  <si>
    <t>工作证明</t>
  </si>
  <si>
    <t>工作年限</t>
  </si>
  <si>
    <t>加分分数</t>
  </si>
  <si>
    <t>总成绩</t>
  </si>
  <si>
    <t>陈方圆</t>
  </si>
  <si>
    <t>2016.07-2017.07</t>
  </si>
  <si>
    <t>胡筱婕</t>
  </si>
  <si>
    <t>王艳</t>
  </si>
  <si>
    <t>唐婧</t>
  </si>
  <si>
    <t>王烁</t>
  </si>
  <si>
    <t>张媛媛</t>
  </si>
  <si>
    <t>谢晨予</t>
  </si>
  <si>
    <t>杨梦雅</t>
  </si>
  <si>
    <t>毛环宇</t>
  </si>
  <si>
    <t>李良</t>
  </si>
  <si>
    <t>2010.11-2014.08</t>
  </si>
  <si>
    <t>高晶</t>
  </si>
  <si>
    <t>戚宏</t>
  </si>
  <si>
    <t>刘征</t>
  </si>
  <si>
    <t>赵梁良</t>
  </si>
  <si>
    <t>02岗面试人员总成绩表</t>
  </si>
  <si>
    <t>叶忠品</t>
  </si>
  <si>
    <t>23</t>
  </si>
  <si>
    <t>2017.10-2018.12</t>
  </si>
  <si>
    <t>梁月</t>
  </si>
  <si>
    <t>34</t>
  </si>
  <si>
    <t>03岗男性面试人员总成绩表</t>
  </si>
  <si>
    <t>退伍军人</t>
  </si>
  <si>
    <t>王世玉</t>
  </si>
  <si>
    <t>马玉杰</t>
  </si>
  <si>
    <t>王强</t>
  </si>
  <si>
    <t>郭宋展</t>
  </si>
  <si>
    <t>张校晨</t>
  </si>
  <si>
    <t>马祥贺</t>
  </si>
  <si>
    <t>葛明彦</t>
  </si>
  <si>
    <t>丁言志</t>
  </si>
  <si>
    <t>程彭</t>
  </si>
  <si>
    <t>沈长波</t>
  </si>
  <si>
    <t>杨思宇</t>
  </si>
  <si>
    <t>康立保</t>
  </si>
  <si>
    <t>注：任强个人放弃面试，递补王世玉</t>
  </si>
  <si>
    <t>03岗女性面试人员总成绩表</t>
  </si>
  <si>
    <t>宗悦</t>
  </si>
  <si>
    <t>17</t>
  </si>
  <si>
    <t>高静如</t>
  </si>
  <si>
    <t>18</t>
  </si>
  <si>
    <t>04岗位面试人员总成绩表</t>
  </si>
  <si>
    <t>杜雨晨</t>
  </si>
  <si>
    <t>10</t>
  </si>
  <si>
    <t>王湘君</t>
  </si>
  <si>
    <t>26</t>
  </si>
  <si>
    <t>05岗位面试人员总成绩表</t>
  </si>
  <si>
    <t>赵建杰</t>
  </si>
  <si>
    <t>王珂</t>
  </si>
  <si>
    <t>06岗位面试人员总成绩表</t>
  </si>
  <si>
    <t>尹培昌</t>
  </si>
  <si>
    <t>21</t>
  </si>
  <si>
    <t>07岗位面试人员总成绩表</t>
  </si>
  <si>
    <t>孙琨瑶</t>
  </si>
  <si>
    <t>39</t>
  </si>
  <si>
    <t>2016.03-2018.11</t>
  </si>
  <si>
    <t>张贺军</t>
  </si>
  <si>
    <t>44</t>
  </si>
  <si>
    <t>2014.01-2015.02</t>
  </si>
  <si>
    <t>尹进</t>
  </si>
  <si>
    <t>50</t>
  </si>
  <si>
    <t>王偲</t>
  </si>
  <si>
    <t>51</t>
  </si>
  <si>
    <t>2011.04-2019.01</t>
  </si>
  <si>
    <t>张磊</t>
  </si>
  <si>
    <t>52</t>
  </si>
  <si>
    <t>2010.07-2018.11</t>
  </si>
  <si>
    <t>王雷</t>
  </si>
  <si>
    <t>53</t>
  </si>
  <si>
    <t>2016.01-2016.10
2018.06-2018.12</t>
  </si>
  <si>
    <t>孟金涛</t>
  </si>
  <si>
    <t>56</t>
  </si>
  <si>
    <t>2017.04-2018.12</t>
  </si>
  <si>
    <t>刘旭</t>
  </si>
  <si>
    <t>58</t>
  </si>
  <si>
    <t>徐鹏霄</t>
  </si>
  <si>
    <t>62</t>
  </si>
  <si>
    <t>刘超</t>
  </si>
  <si>
    <t>63</t>
  </si>
  <si>
    <t>2003.12-2012.08</t>
  </si>
  <si>
    <t>注：马蒙蒙个人放弃面试，递补王雷</t>
  </si>
  <si>
    <t>08岗位面试人员总成绩表</t>
  </si>
  <si>
    <t>曹大臣</t>
  </si>
  <si>
    <t>37</t>
  </si>
  <si>
    <t>梁帅</t>
  </si>
  <si>
    <t>65</t>
  </si>
  <si>
    <t>09岗位面试人员总成绩表</t>
  </si>
  <si>
    <t>董筱筱</t>
  </si>
  <si>
    <t>马丽</t>
  </si>
  <si>
    <t>朱思凯</t>
  </si>
  <si>
    <t>张可</t>
  </si>
  <si>
    <t>许笑笑</t>
  </si>
  <si>
    <t>马雪婧</t>
  </si>
  <si>
    <t>毛然</t>
  </si>
  <si>
    <t>季顺</t>
  </si>
  <si>
    <t>谢丹丹</t>
  </si>
  <si>
    <t>刘艳梅</t>
  </si>
  <si>
    <t>武巧林</t>
  </si>
  <si>
    <t>许飞</t>
  </si>
  <si>
    <t>谢唱唱</t>
  </si>
  <si>
    <t>徐曼</t>
  </si>
  <si>
    <t>放弃</t>
  </si>
  <si>
    <t>注：许媛媛、魏广宇个人放弃面试，因毛然、董筱筱、张可笔试同分，同时递补。</t>
  </si>
  <si>
    <t>10岗位面试人员总成绩表</t>
  </si>
  <si>
    <t>邵文强</t>
  </si>
  <si>
    <t>36</t>
  </si>
  <si>
    <t>张晨</t>
  </si>
  <si>
    <t>41</t>
  </si>
  <si>
    <t>黄建</t>
  </si>
  <si>
    <t>42</t>
  </si>
  <si>
    <t>周祥雨</t>
  </si>
  <si>
    <t>49</t>
  </si>
  <si>
    <t>梁德玉</t>
  </si>
  <si>
    <t>64</t>
  </si>
  <si>
    <t>赵雨筱</t>
  </si>
  <si>
    <t>67</t>
  </si>
  <si>
    <t>11岗位面试人员总成绩表</t>
  </si>
  <si>
    <t>王雨晴</t>
  </si>
  <si>
    <t>66</t>
  </si>
  <si>
    <t>徐换换</t>
  </si>
  <si>
    <t>69</t>
  </si>
  <si>
    <t>注：李玉个人放弃面试，递补王雨晴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</si>
</sst>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A3" sqref="A3:A16"/>
    </sheetView>
  </sheetViews>
  <sheetFormatPr defaultColWidth="9" defaultRowHeight="13.5"/>
  <cols>
    <col min="1" max="1" width="5.375" style="1" customWidth="1"/>
    <col min="2" max="2" width="7" style="1" customWidth="1"/>
    <col min="3" max="3" width="7.375" style="1" customWidth="1"/>
    <col min="4" max="4" width="9.375" style="1" customWidth="1"/>
    <col min="5" max="5" width="6.375" style="1" customWidth="1"/>
    <col min="6" max="6" width="11.25" style="1" customWidth="1"/>
    <col min="7" max="7" width="6.375" style="1" customWidth="1"/>
    <col min="8" max="8" width="9.375" customWidth="1"/>
    <col min="9" max="9" width="6.375" customWidth="1"/>
    <col min="10" max="10" width="9.375" customWidth="1"/>
    <col min="11" max="11" width="5.375" customWidth="1"/>
    <col min="12" max="12" width="9.375" customWidth="1"/>
    <col min="13" max="13" width="17.125" customWidth="1"/>
    <col min="14" max="14" width="9.375" customWidth="1"/>
    <col min="15" max="15" width="7.375" customWidth="1"/>
  </cols>
  <sheetData>
    <row r="1" ht="38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1" ht="30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4">
        <v>0.3</v>
      </c>
      <c r="F2" s="22" t="s">
        <v>5</v>
      </c>
      <c r="G2" s="4">
        <v>0.4</v>
      </c>
      <c r="H2" s="3" t="s">
        <v>6</v>
      </c>
      <c r="I2" s="4">
        <v>0.3</v>
      </c>
      <c r="J2" s="4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</row>
    <row r="3" ht="30" customHeight="1" spans="1:15">
      <c r="A3" s="7">
        <v>1</v>
      </c>
      <c r="B3" s="7" t="s">
        <v>13</v>
      </c>
      <c r="C3" s="10">
        <v>1</v>
      </c>
      <c r="D3" s="5">
        <v>53</v>
      </c>
      <c r="E3" s="5">
        <v>15.9</v>
      </c>
      <c r="F3" s="23">
        <v>81.7</v>
      </c>
      <c r="G3" s="5">
        <v>32.68</v>
      </c>
      <c r="H3" s="5">
        <v>66.8</v>
      </c>
      <c r="I3" s="5">
        <v>20.04</v>
      </c>
      <c r="J3" s="5">
        <f>E3+G3+I3</f>
        <v>68.62</v>
      </c>
      <c r="K3" s="5"/>
      <c r="L3" s="5">
        <v>1</v>
      </c>
      <c r="M3" s="5" t="s">
        <v>14</v>
      </c>
      <c r="N3" s="5">
        <v>1</v>
      </c>
      <c r="O3" s="5">
        <f>J3+N3</f>
        <v>69.62</v>
      </c>
    </row>
    <row r="4" ht="30" customHeight="1" spans="1:15">
      <c r="A4" s="7">
        <v>2</v>
      </c>
      <c r="B4" s="7" t="s">
        <v>15</v>
      </c>
      <c r="C4" s="9">
        <v>4</v>
      </c>
      <c r="D4" s="7">
        <v>58.5</v>
      </c>
      <c r="E4" s="7">
        <v>17.55</v>
      </c>
      <c r="F4" s="23">
        <v>68.9</v>
      </c>
      <c r="G4" s="7">
        <v>27.56</v>
      </c>
      <c r="H4" s="7">
        <v>78.8</v>
      </c>
      <c r="I4" s="7">
        <v>23.64</v>
      </c>
      <c r="J4" s="7">
        <f>E4+G4+I4</f>
        <v>68.75</v>
      </c>
      <c r="K4" s="7"/>
      <c r="L4" s="7"/>
      <c r="M4" s="7"/>
      <c r="N4" s="7">
        <v>0</v>
      </c>
      <c r="O4" s="7">
        <f>J4+N4</f>
        <v>68.75</v>
      </c>
    </row>
    <row r="5" ht="30" customHeight="1" spans="1:15">
      <c r="A5" s="7">
        <v>3</v>
      </c>
      <c r="B5" s="7" t="s">
        <v>16</v>
      </c>
      <c r="C5" s="9">
        <v>5</v>
      </c>
      <c r="D5" s="7">
        <v>52</v>
      </c>
      <c r="E5" s="7">
        <v>15.6</v>
      </c>
      <c r="F5" s="23">
        <v>81.8</v>
      </c>
      <c r="G5" s="7">
        <v>32.72</v>
      </c>
      <c r="H5" s="7">
        <v>80.2</v>
      </c>
      <c r="I5" s="7">
        <v>24.06</v>
      </c>
      <c r="J5" s="7">
        <f>E5+G5+I5</f>
        <v>72.38</v>
      </c>
      <c r="K5" s="7"/>
      <c r="L5" s="7"/>
      <c r="M5" s="7"/>
      <c r="N5" s="7">
        <v>0</v>
      </c>
      <c r="O5" s="7">
        <f>J5+N5</f>
        <v>72.38</v>
      </c>
    </row>
    <row r="6" ht="30" customHeight="1" spans="1:15">
      <c r="A6" s="7">
        <v>4</v>
      </c>
      <c r="B6" s="7" t="s">
        <v>17</v>
      </c>
      <c r="C6" s="9">
        <v>7</v>
      </c>
      <c r="D6" s="7">
        <v>46.5</v>
      </c>
      <c r="E6" s="7">
        <v>13.95</v>
      </c>
      <c r="F6" s="23">
        <v>85.7</v>
      </c>
      <c r="G6" s="7">
        <v>34.28</v>
      </c>
      <c r="H6" s="7">
        <v>79.2</v>
      </c>
      <c r="I6" s="7">
        <v>23.76</v>
      </c>
      <c r="J6" s="7">
        <f>E6+G6+I6</f>
        <v>71.99</v>
      </c>
      <c r="K6" s="7"/>
      <c r="L6" s="7"/>
      <c r="M6" s="7"/>
      <c r="N6" s="7">
        <v>0</v>
      </c>
      <c r="O6" s="7">
        <f>J6+N6</f>
        <v>71.99</v>
      </c>
    </row>
    <row r="7" ht="30" customHeight="1" spans="1:15">
      <c r="A7" s="7">
        <v>5</v>
      </c>
      <c r="B7" s="7" t="s">
        <v>18</v>
      </c>
      <c r="C7" s="9">
        <v>8</v>
      </c>
      <c r="D7" s="7">
        <v>52</v>
      </c>
      <c r="E7" s="7">
        <v>15.6</v>
      </c>
      <c r="F7" s="23">
        <v>89.3</v>
      </c>
      <c r="G7" s="7">
        <v>35.72</v>
      </c>
      <c r="H7" s="7">
        <v>83.2</v>
      </c>
      <c r="I7" s="7">
        <v>24.96</v>
      </c>
      <c r="J7" s="7">
        <f>E7+G7+I7</f>
        <v>76.28</v>
      </c>
      <c r="K7" s="7"/>
      <c r="L7" s="7"/>
      <c r="M7" s="7"/>
      <c r="N7" s="7">
        <v>0</v>
      </c>
      <c r="O7" s="7">
        <f>J7+N7</f>
        <v>76.28</v>
      </c>
    </row>
    <row r="8" ht="30" customHeight="1" spans="1:15">
      <c r="A8" s="7">
        <v>6</v>
      </c>
      <c r="B8" s="7" t="s">
        <v>19</v>
      </c>
      <c r="C8" s="9">
        <v>9</v>
      </c>
      <c r="D8" s="7">
        <v>45</v>
      </c>
      <c r="E8" s="7">
        <v>13.5</v>
      </c>
      <c r="F8" s="23">
        <v>85</v>
      </c>
      <c r="G8" s="7">
        <v>34</v>
      </c>
      <c r="H8" s="7">
        <v>81.6</v>
      </c>
      <c r="I8" s="7">
        <v>24.48</v>
      </c>
      <c r="J8" s="7">
        <f>E8+G8+I8</f>
        <v>71.98</v>
      </c>
      <c r="K8" s="7"/>
      <c r="L8" s="7"/>
      <c r="M8" s="7"/>
      <c r="N8" s="7">
        <v>0</v>
      </c>
      <c r="O8" s="7">
        <f>J8+N8</f>
        <v>71.98</v>
      </c>
    </row>
    <row r="9" ht="30" customHeight="1" spans="1:15">
      <c r="A9" s="7">
        <v>7</v>
      </c>
      <c r="B9" s="7" t="s">
        <v>20</v>
      </c>
      <c r="C9" s="10">
        <v>13</v>
      </c>
      <c r="D9" s="5">
        <v>58.5</v>
      </c>
      <c r="E9" s="5">
        <v>17.55</v>
      </c>
      <c r="F9" s="23">
        <v>71</v>
      </c>
      <c r="G9" s="5">
        <v>28.4</v>
      </c>
      <c r="H9" s="5">
        <v>69.6</v>
      </c>
      <c r="I9" s="5">
        <v>20.88</v>
      </c>
      <c r="J9" s="5">
        <f>E9+G9+I9</f>
        <v>66.83</v>
      </c>
      <c r="K9" s="5"/>
      <c r="L9" s="5"/>
      <c r="M9" s="5"/>
      <c r="N9" s="5">
        <v>0</v>
      </c>
      <c r="O9" s="5">
        <f>J9+N9</f>
        <v>66.83</v>
      </c>
    </row>
    <row r="10" ht="30" customHeight="1" spans="1:15">
      <c r="A10" s="7">
        <v>8</v>
      </c>
      <c r="B10" s="7" t="s">
        <v>21</v>
      </c>
      <c r="C10" s="10">
        <v>14</v>
      </c>
      <c r="D10" s="5">
        <v>48</v>
      </c>
      <c r="E10" s="5">
        <v>14.4</v>
      </c>
      <c r="F10" s="23">
        <v>85.1</v>
      </c>
      <c r="G10" s="5">
        <v>34.04</v>
      </c>
      <c r="H10" s="5">
        <v>74.4</v>
      </c>
      <c r="I10" s="5">
        <v>22.32</v>
      </c>
      <c r="J10" s="5">
        <f>E10+G10+I10</f>
        <v>70.76</v>
      </c>
      <c r="K10" s="5"/>
      <c r="L10" s="5"/>
      <c r="M10" s="5"/>
      <c r="N10" s="5">
        <v>0</v>
      </c>
      <c r="O10" s="5">
        <f>J10+N10</f>
        <v>70.76</v>
      </c>
    </row>
    <row r="11" ht="30" customHeight="1" spans="1:15">
      <c r="A11" s="7">
        <v>9</v>
      </c>
      <c r="B11" s="7" t="s">
        <v>22</v>
      </c>
      <c r="C11" s="10">
        <v>16</v>
      </c>
      <c r="D11" s="5">
        <v>53</v>
      </c>
      <c r="E11" s="5">
        <v>15.9</v>
      </c>
      <c r="F11" s="23">
        <v>79.6</v>
      </c>
      <c r="G11" s="5">
        <v>31.84</v>
      </c>
      <c r="H11" s="5">
        <v>72.6</v>
      </c>
      <c r="I11" s="5">
        <v>21.78</v>
      </c>
      <c r="J11" s="5">
        <f>E11+G11+I11</f>
        <v>69.52</v>
      </c>
      <c r="K11" s="5"/>
      <c r="L11" s="5"/>
      <c r="M11" s="5"/>
      <c r="N11" s="5">
        <v>0</v>
      </c>
      <c r="O11" s="5">
        <f>J11+N11</f>
        <v>69.52</v>
      </c>
    </row>
    <row r="12" ht="30" customHeight="1" spans="1:15">
      <c r="A12" s="7">
        <v>10</v>
      </c>
      <c r="B12" s="7" t="s">
        <v>23</v>
      </c>
      <c r="C12" s="9">
        <v>20</v>
      </c>
      <c r="D12" s="7">
        <v>64</v>
      </c>
      <c r="E12" s="7">
        <v>19.2</v>
      </c>
      <c r="F12" s="23">
        <v>94.8</v>
      </c>
      <c r="G12" s="7">
        <v>37.92</v>
      </c>
      <c r="H12" s="7">
        <v>75.6</v>
      </c>
      <c r="I12" s="7">
        <v>22.68</v>
      </c>
      <c r="J12" s="7">
        <f>E12+G12+I12</f>
        <v>79.8</v>
      </c>
      <c r="K12" s="7"/>
      <c r="L12" s="7">
        <v>1</v>
      </c>
      <c r="M12" s="7" t="s">
        <v>24</v>
      </c>
      <c r="N12" s="7">
        <v>1</v>
      </c>
      <c r="O12" s="7">
        <f>J12+N12</f>
        <v>80.8</v>
      </c>
    </row>
    <row r="13" ht="30" customHeight="1" spans="1:15">
      <c r="A13" s="7">
        <v>11</v>
      </c>
      <c r="B13" s="7" t="s">
        <v>25</v>
      </c>
      <c r="C13" s="9">
        <v>25</v>
      </c>
      <c r="D13" s="7">
        <v>64.5</v>
      </c>
      <c r="E13" s="7">
        <v>19.35</v>
      </c>
      <c r="F13" s="23">
        <v>58.9</v>
      </c>
      <c r="G13" s="7">
        <v>23.56</v>
      </c>
      <c r="H13" s="7">
        <v>60.8</v>
      </c>
      <c r="I13" s="7">
        <v>18.24</v>
      </c>
      <c r="J13" s="7">
        <f>E13+G13+I13</f>
        <v>61.15</v>
      </c>
      <c r="K13" s="7"/>
      <c r="L13" s="7"/>
      <c r="M13" s="7"/>
      <c r="N13" s="7">
        <v>0</v>
      </c>
      <c r="O13" s="7">
        <f>J13+N13</f>
        <v>61.15</v>
      </c>
    </row>
    <row r="14" ht="30" customHeight="1" spans="1:15">
      <c r="A14" s="7">
        <v>12</v>
      </c>
      <c r="B14" s="7" t="s">
        <v>26</v>
      </c>
      <c r="C14" s="9">
        <v>29</v>
      </c>
      <c r="D14" s="7">
        <v>55.5</v>
      </c>
      <c r="E14" s="7">
        <v>16.65</v>
      </c>
      <c r="F14" s="23">
        <v>89.6</v>
      </c>
      <c r="G14" s="7">
        <v>35.84</v>
      </c>
      <c r="H14" s="7">
        <v>76.6</v>
      </c>
      <c r="I14" s="7">
        <v>22.98</v>
      </c>
      <c r="J14" s="7">
        <f>E14+G14+I14</f>
        <v>75.47</v>
      </c>
      <c r="K14" s="7">
        <v>1</v>
      </c>
      <c r="L14" s="7"/>
      <c r="M14" s="7"/>
      <c r="N14" s="7">
        <v>1</v>
      </c>
      <c r="O14" s="7">
        <f>J14+N14</f>
        <v>76.47</v>
      </c>
    </row>
    <row r="15" ht="30" customHeight="1" spans="1:15">
      <c r="A15" s="7">
        <v>13</v>
      </c>
      <c r="B15" s="7" t="s">
        <v>27</v>
      </c>
      <c r="C15" s="9">
        <v>33</v>
      </c>
      <c r="D15" s="7">
        <v>64</v>
      </c>
      <c r="E15" s="7">
        <v>19.2</v>
      </c>
      <c r="F15" s="23">
        <v>67.8</v>
      </c>
      <c r="G15" s="7">
        <v>27.12</v>
      </c>
      <c r="H15" s="7">
        <v>75.2</v>
      </c>
      <c r="I15" s="7">
        <v>22.56</v>
      </c>
      <c r="J15" s="7">
        <f>E15+G15+I15</f>
        <v>68.88</v>
      </c>
      <c r="K15" s="7"/>
      <c r="L15" s="7"/>
      <c r="M15" s="7"/>
      <c r="N15" s="7">
        <v>0</v>
      </c>
      <c r="O15" s="7">
        <f>J15+N15</f>
        <v>68.88</v>
      </c>
    </row>
    <row r="16" ht="30" customHeight="1" spans="1:15">
      <c r="A16" s="7">
        <v>14</v>
      </c>
      <c r="B16" s="7" t="s">
        <v>28</v>
      </c>
      <c r="C16" s="9">
        <v>35</v>
      </c>
      <c r="D16" s="7">
        <v>59.5</v>
      </c>
      <c r="E16" s="7">
        <v>17.85</v>
      </c>
      <c r="F16" s="23">
        <v>74.7</v>
      </c>
      <c r="G16" s="7">
        <v>29.88</v>
      </c>
      <c r="H16" s="7">
        <v>84</v>
      </c>
      <c r="I16" s="7">
        <v>25.2</v>
      </c>
      <c r="J16" s="7">
        <f>E16+G16+I16</f>
        <v>72.93</v>
      </c>
      <c r="K16" s="7"/>
      <c r="L16" s="7"/>
      <c r="M16" s="7"/>
      <c r="N16" s="7">
        <v>0</v>
      </c>
      <c r="O16" s="7">
        <f>J16+N16</f>
        <v>72.93</v>
      </c>
    </row>
  </sheetData>
  <sortState ref="A3:O16">
    <sortCondition ref="C3:C16"/>
  </sortState>
  <mergeCells count="1">
    <mergeCell ref="A1:O1"/>
  </mergeCells>
  <pageMargins left="0.75" right="0.75" top="0.196527777777778" bottom="0.15625" header="0.196527777777778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C4" sqref="C4"/>
    </sheetView>
  </sheetViews>
  <sheetFormatPr defaultColWidth="9" defaultRowHeight="13.5" outlineLevelRow="4"/>
  <cols>
    <col min="1" max="1" width="5.375" customWidth="1"/>
    <col min="2" max="2" width="9.125" customWidth="1"/>
    <col min="3" max="3" width="8.625" style="1" customWidth="1"/>
    <col min="4" max="4" width="9.375" customWidth="1"/>
    <col min="5" max="5" width="8.875" customWidth="1"/>
    <col min="6" max="6" width="9.375" customWidth="1"/>
    <col min="7" max="7" width="8.375" customWidth="1"/>
    <col min="8" max="8" width="9.375" customWidth="1"/>
    <col min="9" max="9" width="8.5" customWidth="1"/>
    <col min="10" max="10" width="10.75" customWidth="1"/>
    <col min="11" max="11" width="17.125" customWidth="1"/>
    <col min="12" max="12" width="9.375" customWidth="1"/>
    <col min="13" max="13" width="7.375" customWidth="1"/>
  </cols>
  <sheetData>
    <row r="1" ht="33" customHeight="1" spans="1:13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4">
        <v>0.5</v>
      </c>
      <c r="F2" s="3" t="s">
        <v>6</v>
      </c>
      <c r="G2" s="4">
        <v>0.5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ht="30" customHeight="1" spans="1:13">
      <c r="A3" s="7">
        <v>1</v>
      </c>
      <c r="B3" s="7" t="s">
        <v>30</v>
      </c>
      <c r="C3" s="6" t="s">
        <v>31</v>
      </c>
      <c r="D3" s="5">
        <v>79</v>
      </c>
      <c r="E3" s="5">
        <v>39.5</v>
      </c>
      <c r="F3" s="5">
        <v>83.2</v>
      </c>
      <c r="G3" s="5">
        <v>41.6</v>
      </c>
      <c r="H3" s="5">
        <v>81.1</v>
      </c>
      <c r="I3" s="5">
        <v>1</v>
      </c>
      <c r="J3" s="5">
        <v>1</v>
      </c>
      <c r="K3" s="5" t="s">
        <v>32</v>
      </c>
      <c r="L3" s="5">
        <v>2</v>
      </c>
      <c r="M3" s="5">
        <v>83.1</v>
      </c>
    </row>
    <row r="4" ht="30" customHeight="1" spans="1:13">
      <c r="A4" s="7">
        <v>2</v>
      </c>
      <c r="B4" s="7" t="s">
        <v>33</v>
      </c>
      <c r="C4" s="6" t="s">
        <v>34</v>
      </c>
      <c r="D4" s="5">
        <v>69.5</v>
      </c>
      <c r="E4" s="5">
        <v>34.75</v>
      </c>
      <c r="F4" s="5">
        <v>76</v>
      </c>
      <c r="G4" s="5">
        <v>38</v>
      </c>
      <c r="H4" s="5">
        <v>72.75</v>
      </c>
      <c r="I4" s="5"/>
      <c r="J4" s="5"/>
      <c r="K4" s="5"/>
      <c r="L4" s="5">
        <v>0</v>
      </c>
      <c r="M4" s="5">
        <v>72.75</v>
      </c>
    </row>
    <row r="5" spans="1:2">
      <c r="A5" s="8"/>
      <c r="B5" s="8"/>
    </row>
  </sheetData>
  <sortState ref="A3:M4">
    <sortCondition ref="C3:C4"/>
  </sortState>
  <mergeCells count="1">
    <mergeCell ref="A1:M1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A3" sqref="A3:A14"/>
    </sheetView>
  </sheetViews>
  <sheetFormatPr defaultColWidth="9" defaultRowHeight="13.5"/>
  <cols>
    <col min="1" max="1" width="5.375" customWidth="1"/>
    <col min="2" max="2" width="7" customWidth="1"/>
    <col min="3" max="3" width="7.375" style="1" customWidth="1"/>
    <col min="4" max="4" width="9.375" style="1" customWidth="1"/>
    <col min="8" max="8" width="10.375" customWidth="1"/>
    <col min="9" max="9" width="13.375" customWidth="1"/>
    <col min="10" max="10" width="13.75" customWidth="1"/>
    <col min="11" max="11" width="13.375" customWidth="1"/>
  </cols>
  <sheetData>
    <row r="1" ht="26" customHeight="1" spans="1:12">
      <c r="A1" s="2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3" t="s">
        <v>1</v>
      </c>
      <c r="B2" s="20" t="s">
        <v>2</v>
      </c>
      <c r="C2" s="3" t="s">
        <v>3</v>
      </c>
      <c r="D2" s="3" t="s">
        <v>4</v>
      </c>
      <c r="E2" s="4">
        <v>0.5</v>
      </c>
      <c r="F2" s="3" t="s">
        <v>6</v>
      </c>
      <c r="G2" s="4">
        <v>0.5</v>
      </c>
      <c r="H2" s="3" t="s">
        <v>7</v>
      </c>
      <c r="I2" s="3" t="s">
        <v>8</v>
      </c>
      <c r="J2" s="3" t="s">
        <v>36</v>
      </c>
      <c r="K2" s="3" t="s">
        <v>11</v>
      </c>
      <c r="L2" s="3" t="s">
        <v>12</v>
      </c>
    </row>
    <row r="3" ht="30" customHeight="1" spans="1:12">
      <c r="A3" s="7">
        <v>1</v>
      </c>
      <c r="B3" s="21" t="s">
        <v>37</v>
      </c>
      <c r="C3" s="9">
        <v>2</v>
      </c>
      <c r="D3" s="7">
        <v>48.5</v>
      </c>
      <c r="E3" s="7">
        <v>24.25</v>
      </c>
      <c r="F3" s="7">
        <v>69</v>
      </c>
      <c r="G3" s="7">
        <v>34.5</v>
      </c>
      <c r="H3" s="5">
        <f>E3+G3</f>
        <v>58.75</v>
      </c>
      <c r="I3" s="7"/>
      <c r="J3" s="7">
        <v>1</v>
      </c>
      <c r="K3" s="7">
        <v>1</v>
      </c>
      <c r="L3" s="5">
        <f>H3+K3</f>
        <v>59.75</v>
      </c>
    </row>
    <row r="4" ht="30" customHeight="1" spans="1:12">
      <c r="A4" s="7">
        <v>2</v>
      </c>
      <c r="B4" s="21" t="s">
        <v>38</v>
      </c>
      <c r="C4" s="9">
        <v>3</v>
      </c>
      <c r="D4" s="7">
        <v>63.5</v>
      </c>
      <c r="E4" s="5">
        <v>31.75</v>
      </c>
      <c r="F4" s="5">
        <v>72.6</v>
      </c>
      <c r="G4" s="5">
        <v>36.3</v>
      </c>
      <c r="H4" s="5">
        <f>E4+G4</f>
        <v>68.05</v>
      </c>
      <c r="I4" s="5"/>
      <c r="J4" s="5">
        <v>1</v>
      </c>
      <c r="K4" s="5">
        <v>1</v>
      </c>
      <c r="L4" s="5">
        <f>H4+K4</f>
        <v>69.05</v>
      </c>
    </row>
    <row r="5" ht="30" customHeight="1" spans="1:12">
      <c r="A5" s="7">
        <v>3</v>
      </c>
      <c r="B5" s="21" t="s">
        <v>39</v>
      </c>
      <c r="C5" s="9">
        <v>6</v>
      </c>
      <c r="D5" s="7">
        <v>50.5</v>
      </c>
      <c r="E5" s="5">
        <v>25.25</v>
      </c>
      <c r="F5" s="5">
        <v>72</v>
      </c>
      <c r="G5" s="5">
        <v>36</v>
      </c>
      <c r="H5" s="5">
        <f>E5+G5</f>
        <v>61.25</v>
      </c>
      <c r="I5" s="5"/>
      <c r="J5" s="5"/>
      <c r="K5" s="5">
        <v>0</v>
      </c>
      <c r="L5" s="5">
        <f>H5+K5</f>
        <v>61.25</v>
      </c>
    </row>
    <row r="6" ht="30" customHeight="1" spans="1:12">
      <c r="A6" s="7">
        <v>4</v>
      </c>
      <c r="B6" s="21" t="s">
        <v>40</v>
      </c>
      <c r="C6" s="9">
        <v>11</v>
      </c>
      <c r="D6" s="7">
        <v>63.5</v>
      </c>
      <c r="E6" s="5">
        <v>31.75</v>
      </c>
      <c r="F6" s="5">
        <v>79.4</v>
      </c>
      <c r="G6" s="5">
        <v>39.7</v>
      </c>
      <c r="H6" s="5">
        <f>E6+G6</f>
        <v>71.45</v>
      </c>
      <c r="I6" s="5"/>
      <c r="J6" s="5">
        <v>1</v>
      </c>
      <c r="K6" s="5">
        <v>1</v>
      </c>
      <c r="L6" s="5">
        <f>H6+K6</f>
        <v>72.45</v>
      </c>
    </row>
    <row r="7" ht="30" customHeight="1" spans="1:12">
      <c r="A7" s="7">
        <v>5</v>
      </c>
      <c r="B7" s="21" t="s">
        <v>41</v>
      </c>
      <c r="C7" s="9">
        <v>15</v>
      </c>
      <c r="D7" s="7">
        <v>55.5</v>
      </c>
      <c r="E7" s="5">
        <v>27.75</v>
      </c>
      <c r="F7" s="5">
        <v>77.6</v>
      </c>
      <c r="G7" s="5">
        <v>38.8</v>
      </c>
      <c r="H7" s="5">
        <f>E7+G7</f>
        <v>66.55</v>
      </c>
      <c r="I7" s="5"/>
      <c r="J7" s="5"/>
      <c r="K7" s="5">
        <v>0</v>
      </c>
      <c r="L7" s="5">
        <f>H7+K7</f>
        <v>66.55</v>
      </c>
    </row>
    <row r="8" ht="30" customHeight="1" spans="1:12">
      <c r="A8" s="7">
        <v>6</v>
      </c>
      <c r="B8" s="21" t="s">
        <v>42</v>
      </c>
      <c r="C8" s="9">
        <v>19</v>
      </c>
      <c r="D8" s="7">
        <v>53</v>
      </c>
      <c r="E8" s="5">
        <v>26.5</v>
      </c>
      <c r="F8" s="5">
        <v>76.8</v>
      </c>
      <c r="G8" s="5">
        <v>38.4</v>
      </c>
      <c r="H8" s="5">
        <f>E8+G8</f>
        <v>64.9</v>
      </c>
      <c r="I8" s="5"/>
      <c r="J8" s="5">
        <v>1</v>
      </c>
      <c r="K8" s="5">
        <v>1</v>
      </c>
      <c r="L8" s="5">
        <f>H8+K8</f>
        <v>65.9</v>
      </c>
    </row>
    <row r="9" ht="30" customHeight="1" spans="1:12">
      <c r="A9" s="7">
        <v>7</v>
      </c>
      <c r="B9" s="21" t="s">
        <v>43</v>
      </c>
      <c r="C9" s="9">
        <v>22</v>
      </c>
      <c r="D9" s="7">
        <v>54</v>
      </c>
      <c r="E9" s="5">
        <v>27</v>
      </c>
      <c r="F9" s="5">
        <v>74.6</v>
      </c>
      <c r="G9" s="5">
        <v>37.3</v>
      </c>
      <c r="H9" s="5">
        <f>E9+G9</f>
        <v>64.3</v>
      </c>
      <c r="I9" s="5"/>
      <c r="J9" s="5"/>
      <c r="K9" s="5">
        <v>0</v>
      </c>
      <c r="L9" s="5">
        <f>H9+K9</f>
        <v>64.3</v>
      </c>
    </row>
    <row r="10" ht="30" customHeight="1" spans="1:12">
      <c r="A10" s="7">
        <v>8</v>
      </c>
      <c r="B10" s="21" t="s">
        <v>44</v>
      </c>
      <c r="C10" s="9">
        <v>27</v>
      </c>
      <c r="D10" s="7">
        <v>49</v>
      </c>
      <c r="E10" s="5">
        <v>24.5</v>
      </c>
      <c r="F10" s="5">
        <v>80.2</v>
      </c>
      <c r="G10" s="5">
        <v>40.1</v>
      </c>
      <c r="H10" s="5">
        <f>E10+G10</f>
        <v>64.6</v>
      </c>
      <c r="I10" s="5"/>
      <c r="J10" s="5"/>
      <c r="K10" s="5">
        <v>0</v>
      </c>
      <c r="L10" s="5">
        <f>H10+K10</f>
        <v>64.6</v>
      </c>
    </row>
    <row r="11" ht="30" customHeight="1" spans="1:12">
      <c r="A11" s="7">
        <v>9</v>
      </c>
      <c r="B11" s="21" t="s">
        <v>45</v>
      </c>
      <c r="C11" s="9">
        <v>28</v>
      </c>
      <c r="D11" s="7">
        <v>56.5</v>
      </c>
      <c r="E11" s="5">
        <v>28.25</v>
      </c>
      <c r="F11" s="5">
        <v>78.8</v>
      </c>
      <c r="G11" s="5">
        <v>39.4</v>
      </c>
      <c r="H11" s="5">
        <f>E11+G11</f>
        <v>67.65</v>
      </c>
      <c r="I11" s="5"/>
      <c r="J11" s="5">
        <v>1</v>
      </c>
      <c r="K11" s="5">
        <v>1</v>
      </c>
      <c r="L11" s="5">
        <f>H11+K11</f>
        <v>68.65</v>
      </c>
    </row>
    <row r="12" customFormat="1" ht="30" customHeight="1" spans="1:12">
      <c r="A12" s="7">
        <v>10</v>
      </c>
      <c r="B12" s="21" t="s">
        <v>46</v>
      </c>
      <c r="C12" s="9">
        <v>30</v>
      </c>
      <c r="D12" s="7">
        <v>77.5</v>
      </c>
      <c r="E12" s="5">
        <v>38.75</v>
      </c>
      <c r="F12" s="5">
        <v>77.6</v>
      </c>
      <c r="G12" s="5">
        <v>38.8</v>
      </c>
      <c r="H12" s="5">
        <f>E12+G12</f>
        <v>77.55</v>
      </c>
      <c r="I12" s="5"/>
      <c r="J12" s="5">
        <v>1</v>
      </c>
      <c r="K12" s="5">
        <v>1</v>
      </c>
      <c r="L12" s="5">
        <f>H12+K12</f>
        <v>78.55</v>
      </c>
    </row>
    <row r="13" ht="30" customHeight="1" spans="1:12">
      <c r="A13" s="7">
        <v>11</v>
      </c>
      <c r="B13" s="21" t="s">
        <v>47</v>
      </c>
      <c r="C13" s="9">
        <v>31</v>
      </c>
      <c r="D13" s="7">
        <v>47.5</v>
      </c>
      <c r="E13" s="5">
        <v>23.75</v>
      </c>
      <c r="F13" s="5">
        <v>73.2</v>
      </c>
      <c r="G13" s="5">
        <v>36.6</v>
      </c>
      <c r="H13" s="5">
        <f>E13+G13</f>
        <v>60.35</v>
      </c>
      <c r="I13" s="5"/>
      <c r="J13" s="5">
        <v>1</v>
      </c>
      <c r="K13" s="5">
        <v>1</v>
      </c>
      <c r="L13" s="5">
        <f>H13+K13</f>
        <v>61.35</v>
      </c>
    </row>
    <row r="14" s="8" customFormat="1" ht="30" customHeight="1" spans="1:12">
      <c r="A14" s="7">
        <v>12</v>
      </c>
      <c r="B14" s="21" t="s">
        <v>48</v>
      </c>
      <c r="C14" s="9">
        <v>32</v>
      </c>
      <c r="D14" s="7">
        <v>54.5</v>
      </c>
      <c r="E14" s="5">
        <v>27.25</v>
      </c>
      <c r="F14" s="5">
        <v>76.4</v>
      </c>
      <c r="G14" s="5">
        <v>38.2</v>
      </c>
      <c r="H14" s="5">
        <f>E14+G14</f>
        <v>65.45</v>
      </c>
      <c r="I14" s="5">
        <v>1</v>
      </c>
      <c r="J14" s="5">
        <v>1</v>
      </c>
      <c r="K14" s="5">
        <v>2</v>
      </c>
      <c r="L14" s="5">
        <f>H14+K14</f>
        <v>67.45</v>
      </c>
    </row>
    <row r="15" spans="1:12">
      <c r="A15" s="1" t="s">
        <v>49</v>
      </c>
      <c r="B15" s="1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E16" s="1"/>
      <c r="F16" s="1"/>
      <c r="G16" s="1"/>
      <c r="H16" s="1"/>
      <c r="I16" s="1"/>
      <c r="J16" s="1"/>
      <c r="K16" s="1"/>
      <c r="L16" s="1"/>
    </row>
  </sheetData>
  <sortState ref="A3:L14">
    <sortCondition ref="C3:C14"/>
  </sortState>
  <mergeCells count="2">
    <mergeCell ref="A1:L1"/>
    <mergeCell ref="A15:L16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F33" sqref="F33"/>
    </sheetView>
  </sheetViews>
  <sheetFormatPr defaultColWidth="9" defaultRowHeight="13.5" outlineLevelRow="3"/>
  <cols>
    <col min="1" max="1" width="5.375" style="14" customWidth="1"/>
    <col min="2" max="2" width="7" style="14" customWidth="1"/>
    <col min="3" max="3" width="7.375" style="15" customWidth="1"/>
    <col min="4" max="4" width="9.375" style="15" customWidth="1"/>
    <col min="5" max="16384" width="9" style="14"/>
  </cols>
  <sheetData>
    <row r="1" ht="20" customHeight="1" spans="1:12">
      <c r="A1" s="16" t="s">
        <v>50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30" customHeight="1" spans="1:12">
      <c r="A2" s="17" t="s">
        <v>1</v>
      </c>
      <c r="B2" s="17" t="s">
        <v>2</v>
      </c>
      <c r="C2" s="17" t="s">
        <v>3</v>
      </c>
      <c r="D2" s="3" t="s">
        <v>4</v>
      </c>
      <c r="E2" s="4">
        <v>0.5</v>
      </c>
      <c r="F2" s="3" t="s">
        <v>6</v>
      </c>
      <c r="G2" s="4">
        <v>0.5</v>
      </c>
      <c r="H2" s="3" t="s">
        <v>7</v>
      </c>
      <c r="I2" s="3" t="s">
        <v>8</v>
      </c>
      <c r="J2" s="3" t="s">
        <v>36</v>
      </c>
      <c r="K2" s="3" t="s">
        <v>11</v>
      </c>
      <c r="L2" s="3" t="s">
        <v>12</v>
      </c>
    </row>
    <row r="3" s="14" customFormat="1" ht="30" customHeight="1" spans="1:12">
      <c r="A3" s="18">
        <v>1</v>
      </c>
      <c r="B3" s="18" t="s">
        <v>51</v>
      </c>
      <c r="C3" s="13" t="s">
        <v>52</v>
      </c>
      <c r="D3" s="19">
        <v>64.5</v>
      </c>
      <c r="E3" s="19">
        <v>32.25</v>
      </c>
      <c r="F3" s="19">
        <v>74.2</v>
      </c>
      <c r="G3" s="19">
        <v>37.1</v>
      </c>
      <c r="H3" s="19">
        <f>E3+G3</f>
        <v>69.35</v>
      </c>
      <c r="I3" s="19"/>
      <c r="J3" s="19"/>
      <c r="K3" s="19">
        <v>0</v>
      </c>
      <c r="L3" s="19">
        <v>69.35</v>
      </c>
    </row>
    <row r="4" s="14" customFormat="1" ht="30" customHeight="1" spans="1:12">
      <c r="A4" s="18">
        <v>2</v>
      </c>
      <c r="B4" s="18" t="s">
        <v>53</v>
      </c>
      <c r="C4" s="6" t="s">
        <v>54</v>
      </c>
      <c r="D4" s="19">
        <v>53</v>
      </c>
      <c r="E4" s="19">
        <v>26.5</v>
      </c>
      <c r="F4" s="19">
        <v>82.2</v>
      </c>
      <c r="G4" s="19">
        <v>41.1</v>
      </c>
      <c r="H4" s="19">
        <f>E4+G4</f>
        <v>67.6</v>
      </c>
      <c r="I4" s="19"/>
      <c r="J4" s="19"/>
      <c r="K4" s="19">
        <v>0</v>
      </c>
      <c r="L4" s="19">
        <v>67.6</v>
      </c>
    </row>
  </sheetData>
  <sortState ref="A2:N5">
    <sortCondition ref="D2:D5" descending="1"/>
  </sortState>
  <mergeCells count="1">
    <mergeCell ref="A1:L1"/>
  </mergeCells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D11" sqref="D11"/>
    </sheetView>
  </sheetViews>
  <sheetFormatPr defaultColWidth="9" defaultRowHeight="13.5" outlineLevelRow="3" outlineLevelCol="7"/>
  <cols>
    <col min="1" max="1" width="5.375" customWidth="1"/>
    <col min="2" max="2" width="9.75" customWidth="1"/>
    <col min="3" max="3" width="9.75" style="1" customWidth="1"/>
    <col min="4" max="4" width="11.75" style="1" customWidth="1"/>
    <col min="5" max="5" width="12.5" customWidth="1"/>
    <col min="6" max="6" width="11.875" customWidth="1"/>
    <col min="8" max="8" width="15.375" customWidth="1"/>
  </cols>
  <sheetData>
    <row r="1" ht="26" customHeight="1" spans="1:8">
      <c r="A1" s="2" t="s">
        <v>55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>
        <v>0.5</v>
      </c>
      <c r="F2" s="3" t="s">
        <v>6</v>
      </c>
      <c r="G2" s="4">
        <v>0.5</v>
      </c>
      <c r="H2" s="3" t="s">
        <v>12</v>
      </c>
    </row>
    <row r="3" ht="30" customHeight="1" spans="1:8">
      <c r="A3" s="7">
        <v>1</v>
      </c>
      <c r="B3" s="7" t="s">
        <v>56</v>
      </c>
      <c r="C3" s="13" t="s">
        <v>57</v>
      </c>
      <c r="D3" s="5">
        <v>58</v>
      </c>
      <c r="E3" s="5">
        <v>29</v>
      </c>
      <c r="F3" s="5">
        <v>78.8</v>
      </c>
      <c r="G3" s="5">
        <v>39.4</v>
      </c>
      <c r="H3" s="5">
        <v>68.4</v>
      </c>
    </row>
    <row r="4" ht="30" customHeight="1" spans="1:8">
      <c r="A4" s="7">
        <v>2</v>
      </c>
      <c r="B4" s="7" t="s">
        <v>58</v>
      </c>
      <c r="C4" s="6" t="s">
        <v>59</v>
      </c>
      <c r="D4" s="5">
        <v>59.5</v>
      </c>
      <c r="E4" s="5">
        <v>29.75</v>
      </c>
      <c r="F4" s="5">
        <v>75.2</v>
      </c>
      <c r="G4" s="5">
        <v>37.6</v>
      </c>
      <c r="H4" s="5">
        <v>67.35</v>
      </c>
    </row>
  </sheetData>
  <sortState ref="A2:H10">
    <sortCondition ref="D2:D10" descending="1"/>
  </sortState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E25" sqref="E25"/>
    </sheetView>
  </sheetViews>
  <sheetFormatPr defaultColWidth="9" defaultRowHeight="13.5" outlineLevelRow="3" outlineLevelCol="7"/>
  <cols>
    <col min="1" max="1" width="6" customWidth="1"/>
    <col min="2" max="2" width="10.625" customWidth="1"/>
    <col min="3" max="4" width="10.625" style="1" customWidth="1"/>
    <col min="5" max="8" width="10.625" customWidth="1"/>
  </cols>
  <sheetData>
    <row r="1" ht="33" customHeight="1" spans="1:8">
      <c r="A1" s="2" t="s">
        <v>60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>
        <v>0.5</v>
      </c>
      <c r="F2" s="3" t="s">
        <v>6</v>
      </c>
      <c r="G2" s="4">
        <v>0.5</v>
      </c>
      <c r="H2" s="3" t="s">
        <v>12</v>
      </c>
    </row>
    <row r="3" ht="30" customHeight="1" spans="1:8">
      <c r="A3" s="7">
        <v>1</v>
      </c>
      <c r="B3" s="7" t="s">
        <v>61</v>
      </c>
      <c r="C3" s="5">
        <v>12</v>
      </c>
      <c r="D3" s="5">
        <v>58.5</v>
      </c>
      <c r="E3" s="5">
        <v>29.25</v>
      </c>
      <c r="F3" s="5">
        <v>80.6</v>
      </c>
      <c r="G3" s="5">
        <v>40.3</v>
      </c>
      <c r="H3" s="5">
        <v>69.55</v>
      </c>
    </row>
    <row r="4" ht="30" customHeight="1" spans="1:8">
      <c r="A4" s="7">
        <v>2</v>
      </c>
      <c r="B4" s="7" t="s">
        <v>62</v>
      </c>
      <c r="C4" s="5">
        <v>24</v>
      </c>
      <c r="D4" s="5">
        <v>57.5</v>
      </c>
      <c r="E4" s="5">
        <v>28.75</v>
      </c>
      <c r="F4" s="5">
        <v>76.8</v>
      </c>
      <c r="G4" s="5">
        <v>38.4</v>
      </c>
      <c r="H4" s="5">
        <v>67.15</v>
      </c>
    </row>
  </sheetData>
  <sortState ref="A2:H5">
    <sortCondition ref="D2:D5" descending="1"/>
  </sortState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B2" sqref="A$1:H$1048576"/>
    </sheetView>
  </sheetViews>
  <sheetFormatPr defaultColWidth="9" defaultRowHeight="13.5" outlineLevelRow="2" outlineLevelCol="7"/>
  <cols>
    <col min="1" max="1" width="5.375" customWidth="1"/>
    <col min="2" max="2" width="10.625" customWidth="1"/>
    <col min="3" max="3" width="10.625" style="1" customWidth="1"/>
    <col min="4" max="8" width="10.625" customWidth="1"/>
  </cols>
  <sheetData>
    <row r="1" ht="42" customHeight="1" spans="1:8">
      <c r="A1" s="2" t="s">
        <v>63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>
        <v>0.5</v>
      </c>
      <c r="F2" s="3" t="s">
        <v>6</v>
      </c>
      <c r="G2" s="4">
        <v>0.5</v>
      </c>
      <c r="H2" s="3" t="s">
        <v>12</v>
      </c>
    </row>
    <row r="3" ht="30" customHeight="1" spans="1:8">
      <c r="A3" s="7">
        <v>1</v>
      </c>
      <c r="B3" s="7" t="s">
        <v>64</v>
      </c>
      <c r="C3" s="6" t="s">
        <v>65</v>
      </c>
      <c r="D3" s="5">
        <v>78</v>
      </c>
      <c r="E3" s="5">
        <v>39</v>
      </c>
      <c r="F3" s="5">
        <v>83.4</v>
      </c>
      <c r="G3" s="5">
        <v>41.7</v>
      </c>
      <c r="H3" s="5">
        <v>80.7</v>
      </c>
    </row>
  </sheetData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C4" sqref="C4"/>
    </sheetView>
  </sheetViews>
  <sheetFormatPr defaultColWidth="9" defaultRowHeight="13.5"/>
  <cols>
    <col min="1" max="1" width="5.375" customWidth="1"/>
    <col min="2" max="2" width="7" style="1" customWidth="1"/>
    <col min="3" max="3" width="7.375" style="1" customWidth="1"/>
    <col min="4" max="7" width="9.375" customWidth="1"/>
    <col min="8" max="8" width="12.25" customWidth="1"/>
    <col min="9" max="9" width="9.875" customWidth="1"/>
    <col min="10" max="10" width="18.625" customWidth="1"/>
    <col min="11" max="11" width="12.75" customWidth="1"/>
    <col min="12" max="12" width="13.125" customWidth="1"/>
  </cols>
  <sheetData>
    <row r="1" ht="25" customHeight="1" spans="1:12">
      <c r="A1" s="2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4">
        <v>0.5</v>
      </c>
      <c r="F2" s="3" t="s">
        <v>6</v>
      </c>
      <c r="G2" s="4">
        <v>0.5</v>
      </c>
      <c r="H2" s="4" t="s">
        <v>7</v>
      </c>
      <c r="I2" s="3" t="s">
        <v>9</v>
      </c>
      <c r="J2" s="3" t="s">
        <v>10</v>
      </c>
      <c r="K2" s="3" t="s">
        <v>11</v>
      </c>
      <c r="L2" s="3" t="s">
        <v>12</v>
      </c>
    </row>
    <row r="3" ht="30" customHeight="1" spans="1:12">
      <c r="A3" s="7">
        <v>1</v>
      </c>
      <c r="B3" s="7" t="s">
        <v>67</v>
      </c>
      <c r="C3" s="6" t="s">
        <v>68</v>
      </c>
      <c r="D3" s="5">
        <v>55</v>
      </c>
      <c r="E3" s="5">
        <v>27.5</v>
      </c>
      <c r="F3" s="5">
        <v>74</v>
      </c>
      <c r="G3" s="5">
        <v>37</v>
      </c>
      <c r="H3" s="5">
        <v>64.5</v>
      </c>
      <c r="I3" s="5">
        <v>1</v>
      </c>
      <c r="J3" s="5" t="s">
        <v>69</v>
      </c>
      <c r="K3" s="5">
        <v>1</v>
      </c>
      <c r="L3" s="5">
        <v>65.5</v>
      </c>
    </row>
    <row r="4" ht="30" customHeight="1" spans="1:12">
      <c r="A4" s="7">
        <v>2</v>
      </c>
      <c r="B4" s="7" t="s">
        <v>70</v>
      </c>
      <c r="C4" s="6" t="s">
        <v>71</v>
      </c>
      <c r="D4" s="5">
        <v>64</v>
      </c>
      <c r="E4" s="5">
        <v>32</v>
      </c>
      <c r="F4" s="5">
        <v>73.8</v>
      </c>
      <c r="G4" s="5">
        <v>36.9</v>
      </c>
      <c r="H4" s="5">
        <v>68.9</v>
      </c>
      <c r="I4" s="5">
        <v>1</v>
      </c>
      <c r="J4" s="5" t="s">
        <v>72</v>
      </c>
      <c r="K4" s="5">
        <v>1</v>
      </c>
      <c r="L4" s="5">
        <v>69.9</v>
      </c>
    </row>
    <row r="5" ht="30" customHeight="1" spans="1:12">
      <c r="A5" s="7">
        <v>3</v>
      </c>
      <c r="B5" s="7" t="s">
        <v>73</v>
      </c>
      <c r="C5" s="6" t="s">
        <v>74</v>
      </c>
      <c r="D5" s="5">
        <v>56</v>
      </c>
      <c r="E5" s="5">
        <v>28</v>
      </c>
      <c r="F5" s="5">
        <v>69.6</v>
      </c>
      <c r="G5" s="5">
        <v>34.8</v>
      </c>
      <c r="H5" s="5">
        <v>62.8</v>
      </c>
      <c r="I5" s="5"/>
      <c r="J5" s="5"/>
      <c r="K5" s="5">
        <v>0</v>
      </c>
      <c r="L5" s="5">
        <v>62.8</v>
      </c>
    </row>
    <row r="6" ht="30" customHeight="1" spans="1:12">
      <c r="A6" s="7">
        <v>4</v>
      </c>
      <c r="B6" s="7" t="s">
        <v>75</v>
      </c>
      <c r="C6" s="6" t="s">
        <v>76</v>
      </c>
      <c r="D6" s="5">
        <v>53</v>
      </c>
      <c r="E6" s="5">
        <v>26.5</v>
      </c>
      <c r="F6" s="5">
        <v>79.2</v>
      </c>
      <c r="G6" s="5">
        <v>39.6</v>
      </c>
      <c r="H6" s="5">
        <v>66.1</v>
      </c>
      <c r="I6" s="5">
        <v>4</v>
      </c>
      <c r="J6" s="5" t="s">
        <v>77</v>
      </c>
      <c r="K6" s="5">
        <v>4</v>
      </c>
      <c r="L6" s="5">
        <v>70.1</v>
      </c>
    </row>
    <row r="7" ht="30" customHeight="1" spans="1:12">
      <c r="A7" s="7">
        <v>5</v>
      </c>
      <c r="B7" s="7" t="s">
        <v>78</v>
      </c>
      <c r="C7" s="6" t="s">
        <v>79</v>
      </c>
      <c r="D7" s="5">
        <v>65</v>
      </c>
      <c r="E7" s="5">
        <v>32.5</v>
      </c>
      <c r="F7" s="5">
        <v>74.4</v>
      </c>
      <c r="G7" s="5">
        <v>37.2</v>
      </c>
      <c r="H7" s="5">
        <v>69.7</v>
      </c>
      <c r="I7" s="5">
        <v>6</v>
      </c>
      <c r="J7" s="5" t="s">
        <v>80</v>
      </c>
      <c r="K7" s="5">
        <v>6</v>
      </c>
      <c r="L7" s="5">
        <v>75.7</v>
      </c>
    </row>
    <row r="8" ht="30" customHeight="1" spans="1:12">
      <c r="A8" s="7">
        <v>6</v>
      </c>
      <c r="B8" s="7" t="s">
        <v>81</v>
      </c>
      <c r="C8" s="6" t="s">
        <v>82</v>
      </c>
      <c r="D8" s="5">
        <v>52</v>
      </c>
      <c r="E8" s="5">
        <v>26</v>
      </c>
      <c r="F8" s="5">
        <v>72.6</v>
      </c>
      <c r="G8" s="5">
        <v>36.3</v>
      </c>
      <c r="H8" s="5">
        <v>62.3</v>
      </c>
      <c r="I8" s="5">
        <v>1</v>
      </c>
      <c r="J8" s="12" t="s">
        <v>83</v>
      </c>
      <c r="K8" s="5">
        <v>1</v>
      </c>
      <c r="L8" s="5">
        <v>63.3</v>
      </c>
    </row>
    <row r="9" customFormat="1" ht="30" customHeight="1" spans="1:12">
      <c r="A9" s="7">
        <v>7</v>
      </c>
      <c r="B9" s="7" t="s">
        <v>84</v>
      </c>
      <c r="C9" s="6" t="s">
        <v>85</v>
      </c>
      <c r="D9" s="5">
        <v>56</v>
      </c>
      <c r="E9" s="5">
        <v>28</v>
      </c>
      <c r="F9" s="5">
        <v>72.4</v>
      </c>
      <c r="G9" s="5">
        <v>36.2</v>
      </c>
      <c r="H9" s="5">
        <v>64.2</v>
      </c>
      <c r="I9" s="5">
        <v>1</v>
      </c>
      <c r="J9" s="5" t="s">
        <v>86</v>
      </c>
      <c r="K9" s="5">
        <v>1</v>
      </c>
      <c r="L9" s="5">
        <v>65.2</v>
      </c>
    </row>
    <row r="10" customFormat="1" ht="30" customHeight="1" spans="1:12">
      <c r="A10" s="7">
        <v>8</v>
      </c>
      <c r="B10" s="7" t="s">
        <v>87</v>
      </c>
      <c r="C10" s="6" t="s">
        <v>88</v>
      </c>
      <c r="D10" s="5">
        <v>56</v>
      </c>
      <c r="E10" s="5">
        <v>28</v>
      </c>
      <c r="F10" s="5">
        <v>74.4</v>
      </c>
      <c r="G10" s="5">
        <v>37.2</v>
      </c>
      <c r="H10" s="5">
        <v>65.2</v>
      </c>
      <c r="I10" s="5"/>
      <c r="J10" s="5"/>
      <c r="K10" s="5">
        <v>0</v>
      </c>
      <c r="L10" s="5">
        <v>65.2</v>
      </c>
    </row>
    <row r="11" customFormat="1" ht="30" customHeight="1" spans="1:12">
      <c r="A11" s="7">
        <v>9</v>
      </c>
      <c r="B11" s="7" t="s">
        <v>89</v>
      </c>
      <c r="C11" s="6" t="s">
        <v>90</v>
      </c>
      <c r="D11" s="5">
        <v>59</v>
      </c>
      <c r="E11" s="5">
        <v>29.5</v>
      </c>
      <c r="F11" s="5">
        <v>71</v>
      </c>
      <c r="G11" s="5">
        <v>35.5</v>
      </c>
      <c r="H11" s="5">
        <v>65</v>
      </c>
      <c r="I11" s="5"/>
      <c r="J11" s="5"/>
      <c r="K11" s="5">
        <v>0</v>
      </c>
      <c r="L11" s="5">
        <v>65</v>
      </c>
    </row>
    <row r="12" customFormat="1" ht="30" customHeight="1" spans="1:12">
      <c r="A12" s="7">
        <v>10</v>
      </c>
      <c r="B12" s="7" t="s">
        <v>91</v>
      </c>
      <c r="C12" s="6" t="s">
        <v>92</v>
      </c>
      <c r="D12" s="5">
        <v>60</v>
      </c>
      <c r="E12" s="5">
        <v>30</v>
      </c>
      <c r="F12" s="5">
        <v>73</v>
      </c>
      <c r="G12" s="5">
        <v>36.5</v>
      </c>
      <c r="H12" s="5">
        <v>66.5</v>
      </c>
      <c r="I12" s="5">
        <v>6</v>
      </c>
      <c r="J12" s="5" t="s">
        <v>93</v>
      </c>
      <c r="K12" s="5">
        <v>6</v>
      </c>
      <c r="L12" s="5">
        <v>72.5</v>
      </c>
    </row>
    <row r="13" spans="1:12">
      <c r="A13" s="1" t="s">
        <v>94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D14" s="1"/>
      <c r="E14" s="1"/>
      <c r="F14" s="1"/>
      <c r="G14" s="1"/>
      <c r="H14" s="1"/>
      <c r="I14" s="1"/>
      <c r="J14" s="1"/>
      <c r="K14" s="1"/>
      <c r="L14" s="1"/>
    </row>
  </sheetData>
  <sortState ref="A3:L12">
    <sortCondition ref="C3:C12"/>
  </sortState>
  <mergeCells count="2">
    <mergeCell ref="A1:L1"/>
    <mergeCell ref="A13:L14"/>
  </mergeCells>
  <pageMargins left="0.786805555555556" right="0.668055555555556" top="0.826388888888889" bottom="1" header="0.94375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J18" sqref="J18"/>
    </sheetView>
  </sheetViews>
  <sheetFormatPr defaultColWidth="9" defaultRowHeight="13.5" outlineLevelRow="3"/>
  <cols>
    <col min="1" max="1" width="5.375" customWidth="1"/>
    <col min="2" max="2" width="7" customWidth="1"/>
    <col min="3" max="3" width="7.375" style="1" customWidth="1"/>
    <col min="4" max="4" width="9.375" customWidth="1"/>
    <col min="9" max="9" width="11.75" customWidth="1"/>
    <col min="10" max="10" width="22.125" customWidth="1"/>
  </cols>
  <sheetData>
    <row r="1" ht="26" customHeight="1" spans="1:12">
      <c r="A1" s="2" t="s">
        <v>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4">
        <v>0.5</v>
      </c>
      <c r="F2" s="3" t="s">
        <v>6</v>
      </c>
      <c r="G2" s="4">
        <v>0.5</v>
      </c>
      <c r="H2" s="4" t="s">
        <v>7</v>
      </c>
      <c r="I2" s="3" t="s">
        <v>9</v>
      </c>
      <c r="J2" s="3" t="s">
        <v>10</v>
      </c>
      <c r="K2" s="3" t="s">
        <v>11</v>
      </c>
      <c r="L2" s="3" t="s">
        <v>12</v>
      </c>
    </row>
    <row r="3" ht="30" customHeight="1" spans="1:12">
      <c r="A3" s="7">
        <v>1</v>
      </c>
      <c r="B3" s="7" t="s">
        <v>96</v>
      </c>
      <c r="C3" s="6" t="s">
        <v>97</v>
      </c>
      <c r="D3" s="5">
        <v>57</v>
      </c>
      <c r="E3" s="5">
        <v>28.5</v>
      </c>
      <c r="F3" s="5">
        <v>73</v>
      </c>
      <c r="G3" s="5">
        <v>36.5</v>
      </c>
      <c r="H3" s="5">
        <v>65</v>
      </c>
      <c r="I3" s="5"/>
      <c r="J3" s="5"/>
      <c r="K3" s="5">
        <v>0</v>
      </c>
      <c r="L3" s="5">
        <v>65</v>
      </c>
    </row>
    <row r="4" ht="30" customHeight="1" spans="1:12">
      <c r="A4" s="7">
        <v>2</v>
      </c>
      <c r="B4" s="7" t="s">
        <v>98</v>
      </c>
      <c r="C4" s="6" t="s">
        <v>99</v>
      </c>
      <c r="D4" s="5">
        <v>37</v>
      </c>
      <c r="E4" s="5">
        <v>18.5</v>
      </c>
      <c r="F4" s="5">
        <v>71</v>
      </c>
      <c r="G4" s="5">
        <v>35.5</v>
      </c>
      <c r="H4" s="5">
        <v>54</v>
      </c>
      <c r="I4" s="5"/>
      <c r="J4" s="5"/>
      <c r="K4" s="5">
        <v>0</v>
      </c>
      <c r="L4" s="5">
        <v>54</v>
      </c>
    </row>
  </sheetData>
  <sortState ref="A2:H6">
    <sortCondition ref="D2:D6" descending="1"/>
  </sortState>
  <mergeCells count="1">
    <mergeCell ref="A1:L1"/>
  </mergeCells>
  <pageMargins left="0.75" right="0.75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3" sqref="A3:A16"/>
    </sheetView>
  </sheetViews>
  <sheetFormatPr defaultColWidth="9" defaultRowHeight="13.5" outlineLevelCol="7"/>
  <cols>
    <col min="1" max="1" width="5.375" customWidth="1"/>
    <col min="2" max="2" width="7" customWidth="1"/>
    <col min="3" max="3" width="12.125" style="1" customWidth="1"/>
    <col min="4" max="4" width="9.375" style="1" customWidth="1"/>
    <col min="5" max="5" width="11.5" customWidth="1"/>
    <col min="6" max="6" width="14.5" customWidth="1"/>
    <col min="7" max="7" width="11" customWidth="1"/>
  </cols>
  <sheetData>
    <row r="1" ht="30" customHeight="1" spans="1:8">
      <c r="A1" s="2" t="s">
        <v>100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>
        <v>0.5</v>
      </c>
      <c r="F2" s="3" t="s">
        <v>6</v>
      </c>
      <c r="G2" s="4">
        <v>0.5</v>
      </c>
      <c r="H2" s="3" t="s">
        <v>12</v>
      </c>
    </row>
    <row r="3" s="8" customFormat="1" ht="30" customHeight="1" spans="1:8">
      <c r="A3" s="7">
        <v>1</v>
      </c>
      <c r="B3" s="7" t="s">
        <v>101</v>
      </c>
      <c r="C3" s="9">
        <v>38</v>
      </c>
      <c r="D3" s="7">
        <v>62</v>
      </c>
      <c r="E3" s="5">
        <v>31</v>
      </c>
      <c r="F3" s="5">
        <v>70.6</v>
      </c>
      <c r="G3" s="5">
        <v>35.3</v>
      </c>
      <c r="H3" s="5">
        <v>66.3</v>
      </c>
    </row>
    <row r="4" s="8" customFormat="1" ht="30" customHeight="1" spans="1:8">
      <c r="A4" s="7">
        <v>2</v>
      </c>
      <c r="B4" s="7" t="s">
        <v>102</v>
      </c>
      <c r="C4" s="9">
        <v>40</v>
      </c>
      <c r="D4" s="7">
        <v>70</v>
      </c>
      <c r="E4" s="5">
        <v>35</v>
      </c>
      <c r="F4" s="5">
        <v>78.2</v>
      </c>
      <c r="G4" s="5">
        <v>39.1</v>
      </c>
      <c r="H4" s="5">
        <v>74.1</v>
      </c>
    </row>
    <row r="5" s="8" customFormat="1" ht="30" customHeight="1" spans="1:8">
      <c r="A5" s="7">
        <v>3</v>
      </c>
      <c r="B5" s="7" t="s">
        <v>103</v>
      </c>
      <c r="C5" s="9">
        <v>43</v>
      </c>
      <c r="D5" s="7">
        <v>67</v>
      </c>
      <c r="E5" s="5">
        <v>33.5</v>
      </c>
      <c r="F5" s="5">
        <v>79.4</v>
      </c>
      <c r="G5" s="5">
        <v>39.7</v>
      </c>
      <c r="H5" s="5">
        <v>73.2</v>
      </c>
    </row>
    <row r="6" ht="30" customHeight="1" spans="1:8">
      <c r="A6" s="7">
        <v>4</v>
      </c>
      <c r="B6" s="7" t="s">
        <v>104</v>
      </c>
      <c r="C6" s="9">
        <v>45</v>
      </c>
      <c r="D6" s="7">
        <v>62</v>
      </c>
      <c r="E6" s="5">
        <v>31</v>
      </c>
      <c r="F6" s="5">
        <v>71.4</v>
      </c>
      <c r="G6" s="5">
        <v>35.7</v>
      </c>
      <c r="H6" s="5">
        <v>66.7</v>
      </c>
    </row>
    <row r="7" ht="30" customHeight="1" spans="1:8">
      <c r="A7" s="7">
        <v>5</v>
      </c>
      <c r="B7" s="7" t="s">
        <v>105</v>
      </c>
      <c r="C7" s="9">
        <v>46</v>
      </c>
      <c r="D7" s="7">
        <v>74.5</v>
      </c>
      <c r="E7" s="7">
        <v>37.25</v>
      </c>
      <c r="F7" s="7">
        <v>77.2</v>
      </c>
      <c r="G7" s="7">
        <v>38.6</v>
      </c>
      <c r="H7" s="7">
        <v>75.85</v>
      </c>
    </row>
    <row r="8" ht="30" customHeight="1" spans="1:8">
      <c r="A8" s="7">
        <v>6</v>
      </c>
      <c r="B8" s="7" t="s">
        <v>106</v>
      </c>
      <c r="C8" s="9">
        <v>47</v>
      </c>
      <c r="D8" s="7">
        <v>79</v>
      </c>
      <c r="E8" s="5">
        <v>39.5</v>
      </c>
      <c r="F8" s="5">
        <v>79</v>
      </c>
      <c r="G8" s="5">
        <v>39.5</v>
      </c>
      <c r="H8" s="5">
        <v>79</v>
      </c>
    </row>
    <row r="9" ht="30" customHeight="1" spans="1:8">
      <c r="A9" s="7">
        <v>7</v>
      </c>
      <c r="B9" s="7" t="s">
        <v>107</v>
      </c>
      <c r="C9" s="5">
        <v>48</v>
      </c>
      <c r="D9" s="5">
        <v>62</v>
      </c>
      <c r="E9" s="5">
        <v>31</v>
      </c>
      <c r="F9" s="5">
        <v>78.4</v>
      </c>
      <c r="G9" s="5">
        <v>39.2</v>
      </c>
      <c r="H9" s="5">
        <v>70.2</v>
      </c>
    </row>
    <row r="10" ht="30" customHeight="1" spans="1:8">
      <c r="A10" s="7">
        <v>8</v>
      </c>
      <c r="B10" s="7" t="s">
        <v>108</v>
      </c>
      <c r="C10" s="7">
        <v>54</v>
      </c>
      <c r="D10" s="7">
        <v>76.5</v>
      </c>
      <c r="E10" s="7">
        <v>38.25</v>
      </c>
      <c r="F10" s="7">
        <v>76.2</v>
      </c>
      <c r="G10" s="7">
        <v>38.1</v>
      </c>
      <c r="H10" s="7">
        <v>76.35</v>
      </c>
    </row>
    <row r="11" ht="30" customHeight="1" spans="1:8">
      <c r="A11" s="7">
        <v>9</v>
      </c>
      <c r="B11" s="7" t="s">
        <v>109</v>
      </c>
      <c r="C11" s="9">
        <v>55</v>
      </c>
      <c r="D11" s="7">
        <v>62.5</v>
      </c>
      <c r="E11" s="5">
        <v>31.25</v>
      </c>
      <c r="F11" s="5">
        <v>81.4</v>
      </c>
      <c r="G11" s="5">
        <v>40.7</v>
      </c>
      <c r="H11" s="5">
        <v>71.95</v>
      </c>
    </row>
    <row r="12" ht="30" customHeight="1" spans="1:8">
      <c r="A12" s="7">
        <v>10</v>
      </c>
      <c r="B12" s="7" t="s">
        <v>110</v>
      </c>
      <c r="C12" s="9">
        <v>57</v>
      </c>
      <c r="D12" s="7">
        <v>72.5</v>
      </c>
      <c r="E12" s="7">
        <v>36.25</v>
      </c>
      <c r="F12" s="7">
        <v>76.4</v>
      </c>
      <c r="G12" s="7">
        <v>38.2</v>
      </c>
      <c r="H12" s="7">
        <v>74.45</v>
      </c>
    </row>
    <row r="13" ht="30" customHeight="1" spans="1:8">
      <c r="A13" s="7">
        <v>11</v>
      </c>
      <c r="B13" s="7" t="s">
        <v>111</v>
      </c>
      <c r="C13" s="7">
        <v>59</v>
      </c>
      <c r="D13" s="7">
        <v>62.5</v>
      </c>
      <c r="E13" s="5">
        <v>31.25</v>
      </c>
      <c r="F13" s="5">
        <v>70.6</v>
      </c>
      <c r="G13" s="5">
        <v>35.3</v>
      </c>
      <c r="H13" s="5">
        <v>66.55</v>
      </c>
    </row>
    <row r="14" ht="30" customHeight="1" spans="1:8">
      <c r="A14" s="7">
        <v>12</v>
      </c>
      <c r="B14" s="7" t="s">
        <v>112</v>
      </c>
      <c r="C14" s="9">
        <v>61</v>
      </c>
      <c r="D14" s="7">
        <v>65.5</v>
      </c>
      <c r="E14" s="5">
        <v>32.75</v>
      </c>
      <c r="F14" s="5">
        <v>71.8</v>
      </c>
      <c r="G14" s="5">
        <v>35.9</v>
      </c>
      <c r="H14" s="5">
        <v>68.65</v>
      </c>
    </row>
    <row r="15" ht="30" customHeight="1" spans="1:8">
      <c r="A15" s="7">
        <v>13</v>
      </c>
      <c r="B15" s="7" t="s">
        <v>113</v>
      </c>
      <c r="C15" s="10">
        <v>68</v>
      </c>
      <c r="D15" s="5">
        <v>65</v>
      </c>
      <c r="E15" s="5">
        <v>32.5</v>
      </c>
      <c r="F15" s="5">
        <v>73.2</v>
      </c>
      <c r="G15" s="5">
        <v>36.6</v>
      </c>
      <c r="H15" s="5">
        <v>69.1</v>
      </c>
    </row>
    <row r="16" ht="30" customHeight="1" spans="1:8">
      <c r="A16" s="7">
        <v>14</v>
      </c>
      <c r="B16" s="7" t="s">
        <v>114</v>
      </c>
      <c r="C16" s="6" t="s">
        <v>115</v>
      </c>
      <c r="D16" s="5">
        <v>62.5</v>
      </c>
      <c r="E16" s="5">
        <v>31.25</v>
      </c>
      <c r="F16" s="6" t="s">
        <v>115</v>
      </c>
      <c r="G16" s="6" t="s">
        <v>115</v>
      </c>
      <c r="H16" s="6" t="s">
        <v>115</v>
      </c>
    </row>
    <row r="17" spans="1:8">
      <c r="A17" s="11" t="s">
        <v>116</v>
      </c>
      <c r="B17" s="11"/>
      <c r="C17" s="11"/>
      <c r="D17" s="11"/>
      <c r="E17" s="11"/>
      <c r="F17" s="11"/>
      <c r="G17" s="11"/>
      <c r="H17" s="11"/>
    </row>
    <row r="18" spans="1:8">
      <c r="A18" s="11"/>
      <c r="B18" s="11"/>
      <c r="C18" s="11"/>
      <c r="D18" s="11"/>
      <c r="E18" s="11"/>
      <c r="F18" s="11"/>
      <c r="G18" s="11"/>
      <c r="H18" s="11"/>
    </row>
  </sheetData>
  <sortState ref="A3:H16">
    <sortCondition ref="C3:C16"/>
  </sortState>
  <mergeCells count="2">
    <mergeCell ref="A1:H1"/>
    <mergeCell ref="A17:H18"/>
  </mergeCells>
  <pageMargins left="0.75" right="0.75" top="0.354166666666667" bottom="0.471527777777778" header="0.39305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7" sqref="C7"/>
    </sheetView>
  </sheetViews>
  <sheetFormatPr defaultColWidth="9" defaultRowHeight="13.5"/>
  <cols>
    <col min="1" max="1" width="5.375" customWidth="1"/>
    <col min="2" max="2" width="7" customWidth="1"/>
    <col min="3" max="3" width="7.375" style="1" customWidth="1"/>
    <col min="4" max="4" width="9.375" style="1" customWidth="1"/>
    <col min="9" max="9" width="10.875" customWidth="1"/>
    <col min="10" max="10" width="12.25" customWidth="1"/>
    <col min="11" max="11" width="15.25" customWidth="1"/>
  </cols>
  <sheetData>
    <row r="1" ht="24" customHeight="1" spans="1:11">
      <c r="A1" s="2" t="s">
        <v>117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>
        <v>0.5</v>
      </c>
      <c r="F2" s="3" t="s">
        <v>6</v>
      </c>
      <c r="G2" s="4">
        <v>0.5</v>
      </c>
      <c r="H2" s="3" t="s">
        <v>7</v>
      </c>
      <c r="I2" s="3" t="s">
        <v>36</v>
      </c>
      <c r="J2" s="3" t="s">
        <v>11</v>
      </c>
      <c r="K2" s="3" t="s">
        <v>12</v>
      </c>
    </row>
    <row r="3" ht="30" customHeight="1" spans="1:11">
      <c r="A3" s="7">
        <v>1</v>
      </c>
      <c r="B3" s="7" t="s">
        <v>118</v>
      </c>
      <c r="C3" s="6" t="s">
        <v>119</v>
      </c>
      <c r="D3" s="5">
        <v>54.5</v>
      </c>
      <c r="E3" s="5">
        <v>27.25</v>
      </c>
      <c r="F3" s="5">
        <v>77.2</v>
      </c>
      <c r="G3" s="5">
        <v>38.6</v>
      </c>
      <c r="H3" s="5">
        <v>65.85</v>
      </c>
      <c r="I3" s="5"/>
      <c r="J3" s="5">
        <v>0</v>
      </c>
      <c r="K3" s="5">
        <v>65.85</v>
      </c>
    </row>
    <row r="4" ht="30" customHeight="1" spans="1:11">
      <c r="A4" s="7">
        <v>2</v>
      </c>
      <c r="B4" s="7" t="s">
        <v>120</v>
      </c>
      <c r="C4" s="6" t="s">
        <v>121</v>
      </c>
      <c r="D4" s="5">
        <v>53.5</v>
      </c>
      <c r="E4" s="5">
        <v>26.75</v>
      </c>
      <c r="F4" s="5">
        <v>75</v>
      </c>
      <c r="G4" s="5">
        <v>37.5</v>
      </c>
      <c r="H4" s="5">
        <v>64.25</v>
      </c>
      <c r="I4" s="5"/>
      <c r="J4" s="5">
        <v>0</v>
      </c>
      <c r="K4" s="5">
        <v>64.25</v>
      </c>
    </row>
    <row r="5" ht="30" customHeight="1" spans="1:11">
      <c r="A5" s="7">
        <v>3</v>
      </c>
      <c r="B5" s="7" t="s">
        <v>122</v>
      </c>
      <c r="C5" s="6" t="s">
        <v>123</v>
      </c>
      <c r="D5" s="5">
        <v>34.5</v>
      </c>
      <c r="E5" s="5">
        <v>17.25</v>
      </c>
      <c r="F5" s="5">
        <v>70.8</v>
      </c>
      <c r="G5" s="5">
        <v>35.4</v>
      </c>
      <c r="H5" s="5">
        <v>52.65</v>
      </c>
      <c r="I5" s="5"/>
      <c r="J5" s="5">
        <v>0</v>
      </c>
      <c r="K5" s="5">
        <v>52.65</v>
      </c>
    </row>
    <row r="6" ht="30" customHeight="1" spans="1:11">
      <c r="A6" s="7">
        <v>4</v>
      </c>
      <c r="B6" s="7" t="s">
        <v>124</v>
      </c>
      <c r="C6" s="6" t="s">
        <v>125</v>
      </c>
      <c r="D6" s="5">
        <v>44</v>
      </c>
      <c r="E6" s="5">
        <v>22</v>
      </c>
      <c r="F6" s="5">
        <v>74.6</v>
      </c>
      <c r="G6" s="5">
        <v>37.3</v>
      </c>
      <c r="H6" s="5">
        <v>59.3</v>
      </c>
      <c r="I6" s="5"/>
      <c r="J6" s="5">
        <v>0</v>
      </c>
      <c r="K6" s="5">
        <v>59.3</v>
      </c>
    </row>
    <row r="7" ht="30" customHeight="1" spans="1:11">
      <c r="A7" s="7">
        <v>5</v>
      </c>
      <c r="B7" s="7" t="s">
        <v>126</v>
      </c>
      <c r="C7" s="6" t="s">
        <v>127</v>
      </c>
      <c r="D7" s="5">
        <v>29</v>
      </c>
      <c r="E7" s="5">
        <v>14.5</v>
      </c>
      <c r="F7" s="5">
        <v>67</v>
      </c>
      <c r="G7" s="5">
        <v>33.5</v>
      </c>
      <c r="H7" s="5">
        <v>48</v>
      </c>
      <c r="I7" s="5">
        <v>1</v>
      </c>
      <c r="J7" s="5">
        <v>1</v>
      </c>
      <c r="K7" s="5">
        <v>49</v>
      </c>
    </row>
    <row r="8" ht="30" customHeight="1" spans="1:11">
      <c r="A8" s="7">
        <v>6</v>
      </c>
      <c r="B8" s="7" t="s">
        <v>128</v>
      </c>
      <c r="C8" s="6" t="s">
        <v>129</v>
      </c>
      <c r="D8" s="5">
        <v>51</v>
      </c>
      <c r="E8" s="5">
        <v>25.5</v>
      </c>
      <c r="F8" s="5">
        <v>77.8</v>
      </c>
      <c r="G8" s="5">
        <v>38.9</v>
      </c>
      <c r="H8" s="5">
        <v>64.4</v>
      </c>
      <c r="I8" s="5"/>
      <c r="J8" s="5">
        <v>0</v>
      </c>
      <c r="K8" s="5">
        <v>64.4</v>
      </c>
    </row>
    <row r="9" ht="30" customHeight="1"/>
    <row r="10" ht="30" customHeight="1"/>
  </sheetData>
  <sortState ref="A3:K8">
    <sortCondition ref="C3:C8"/>
  </sortState>
  <mergeCells count="1">
    <mergeCell ref="A1:K1"/>
  </mergeCells>
  <pageMargins left="0.75" right="0.75" top="1" bottom="1" header="0.511805555555556" footer="0.51180555555555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E15" sqref="E15"/>
    </sheetView>
  </sheetViews>
  <sheetFormatPr defaultColWidth="9" defaultRowHeight="13.5" outlineLevelRow="5"/>
  <cols>
    <col min="1" max="1" width="5.375" customWidth="1"/>
    <col min="2" max="2" width="7" customWidth="1"/>
    <col min="3" max="3" width="7.375" style="1" customWidth="1"/>
    <col min="4" max="4" width="9.375" style="1" customWidth="1"/>
  </cols>
  <sheetData>
    <row r="1" ht="25" customHeight="1" spans="1:11">
      <c r="A1" s="2" t="s">
        <v>130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>
        <v>0.5</v>
      </c>
      <c r="F2" s="3" t="s">
        <v>6</v>
      </c>
      <c r="G2" s="4">
        <v>0.5</v>
      </c>
      <c r="H2" s="3" t="s">
        <v>7</v>
      </c>
      <c r="I2" s="3" t="s">
        <v>36</v>
      </c>
      <c r="J2" s="3" t="s">
        <v>11</v>
      </c>
      <c r="K2" s="3" t="s">
        <v>12</v>
      </c>
    </row>
    <row r="3" ht="30" customHeight="1" spans="1:11">
      <c r="A3" s="5">
        <v>1</v>
      </c>
      <c r="B3" s="5" t="s">
        <v>131</v>
      </c>
      <c r="C3" s="6" t="s">
        <v>132</v>
      </c>
      <c r="D3" s="5">
        <v>50</v>
      </c>
      <c r="E3" s="5">
        <v>25</v>
      </c>
      <c r="F3" s="5">
        <v>68.6</v>
      </c>
      <c r="G3" s="5">
        <v>34.3</v>
      </c>
      <c r="H3" s="5">
        <v>59.3</v>
      </c>
      <c r="I3" s="5"/>
      <c r="J3" s="5">
        <v>0</v>
      </c>
      <c r="K3" s="5">
        <v>59.3</v>
      </c>
    </row>
    <row r="4" ht="30" customHeight="1" spans="1:11">
      <c r="A4" s="7">
        <v>2</v>
      </c>
      <c r="B4" s="7" t="s">
        <v>133</v>
      </c>
      <c r="C4" s="6" t="s">
        <v>134</v>
      </c>
      <c r="D4" s="5">
        <v>60</v>
      </c>
      <c r="E4" s="5">
        <v>30</v>
      </c>
      <c r="F4" s="5">
        <v>69.8</v>
      </c>
      <c r="G4" s="5">
        <v>34.9</v>
      </c>
      <c r="H4" s="5">
        <v>64.9</v>
      </c>
      <c r="I4" s="5"/>
      <c r="J4" s="5">
        <v>0</v>
      </c>
      <c r="K4" s="5">
        <v>64.9</v>
      </c>
    </row>
    <row r="5" spans="1:11">
      <c r="A5" s="1" t="s">
        <v>135</v>
      </c>
      <c r="B5" s="1"/>
      <c r="E5" s="1"/>
      <c r="F5" s="1"/>
      <c r="G5" s="1"/>
      <c r="H5" s="1"/>
      <c r="I5" s="1"/>
      <c r="J5" s="1"/>
      <c r="K5" s="1"/>
    </row>
    <row r="6" spans="1:11">
      <c r="A6" s="1"/>
      <c r="B6" s="1"/>
      <c r="E6" s="1"/>
      <c r="F6" s="1"/>
      <c r="G6" s="1"/>
      <c r="H6" s="1"/>
      <c r="I6" s="1"/>
      <c r="J6" s="1"/>
      <c r="K6" s="1"/>
    </row>
  </sheetData>
  <sortState ref="A2:H13">
    <sortCondition ref="D2:D13" descending="1"/>
  </sortState>
  <mergeCells count="2">
    <mergeCell ref="A1:K1"/>
    <mergeCell ref="A5:K6"/>
  </mergeCells>
  <pageMargins left="0.393055555555556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</vt:lpstr>
      <vt:lpstr>02</vt:lpstr>
      <vt:lpstr>03男</vt:lpstr>
      <vt:lpstr>03女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dcterms:created xsi:type="dcterms:W3CDTF">2018-02-27T11:14:00Z</dcterms:created>
  <dcterms:modified xsi:type="dcterms:W3CDTF">2019-01-14T03:20:29Z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