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375" windowWidth="14805" windowHeight="7740"/>
  </bookViews>
  <sheets>
    <sheet name="Sheet3" sheetId="3" r:id="rId1"/>
  </sheets>
  <definedNames>
    <definedName name="_xlnm.Print_Titles" localSheetId="0">Sheet3!$1:$2</definedName>
  </definedNames>
  <calcPr calcId="145621"/>
</workbook>
</file>

<file path=xl/calcChain.xml><?xml version="1.0" encoding="utf-8"?>
<calcChain xmlns="http://schemas.openxmlformats.org/spreadsheetml/2006/main">
  <c r="H4" i="3" l="1"/>
  <c r="H6" i="3"/>
  <c r="H8" i="3"/>
  <c r="H9" i="3"/>
  <c r="H11" i="3"/>
  <c r="H12" i="3"/>
  <c r="H14" i="3"/>
  <c r="H16" i="3"/>
  <c r="H18" i="3"/>
  <c r="H19" i="3"/>
  <c r="H22" i="3"/>
  <c r="H23" i="3"/>
  <c r="H21" i="3"/>
  <c r="H24" i="3"/>
  <c r="H26" i="3"/>
  <c r="H27" i="3"/>
  <c r="H28" i="3"/>
  <c r="H29" i="3"/>
  <c r="H31" i="3"/>
  <c r="H32" i="3"/>
  <c r="H34" i="3"/>
  <c r="H37" i="3"/>
  <c r="H36" i="3"/>
  <c r="H38" i="3"/>
  <c r="H39" i="3"/>
  <c r="H40" i="3"/>
  <c r="H42" i="3"/>
  <c r="H43" i="3"/>
  <c r="H44" i="3"/>
  <c r="H45" i="3"/>
  <c r="H46" i="3"/>
  <c r="H47" i="3"/>
  <c r="H49" i="3"/>
  <c r="H60" i="3"/>
  <c r="H50" i="3"/>
  <c r="H57" i="3"/>
  <c r="H53" i="3"/>
  <c r="H51" i="3"/>
  <c r="H54" i="3"/>
  <c r="H61" i="3"/>
  <c r="H55" i="3"/>
  <c r="H52" i="3"/>
  <c r="H58" i="3"/>
  <c r="H62" i="3"/>
  <c r="H56" i="3"/>
  <c r="H59" i="3"/>
  <c r="H64" i="3"/>
  <c r="H67" i="3"/>
  <c r="H65" i="3"/>
  <c r="H66" i="3"/>
  <c r="H68" i="3"/>
  <c r="H70" i="3"/>
  <c r="H72" i="3"/>
  <c r="H71" i="3"/>
  <c r="H69" i="3"/>
  <c r="H74" i="3"/>
  <c r="H73" i="3"/>
  <c r="H75" i="3"/>
  <c r="H77" i="3"/>
  <c r="H76" i="3"/>
  <c r="H78" i="3"/>
  <c r="H80" i="3"/>
  <c r="H83" i="3"/>
  <c r="H81" i="3"/>
  <c r="H84" i="3"/>
  <c r="H82" i="3"/>
  <c r="H85" i="3"/>
  <c r="H87" i="3"/>
  <c r="H90" i="3"/>
  <c r="H88" i="3"/>
  <c r="H89" i="3"/>
  <c r="H91" i="3"/>
  <c r="H93" i="3"/>
  <c r="H94" i="3"/>
  <c r="H95" i="3"/>
  <c r="H96" i="3"/>
  <c r="H99" i="3"/>
  <c r="H101" i="3"/>
  <c r="H100" i="3"/>
  <c r="H98" i="3"/>
  <c r="H103" i="3"/>
  <c r="H104" i="3"/>
  <c r="H106" i="3"/>
  <c r="H105" i="3"/>
  <c r="H107" i="3"/>
  <c r="H109" i="3"/>
  <c r="H110" i="3"/>
  <c r="H3" i="3"/>
</calcChain>
</file>

<file path=xl/sharedStrings.xml><?xml version="1.0" encoding="utf-8"?>
<sst xmlns="http://schemas.openxmlformats.org/spreadsheetml/2006/main" count="532" uniqueCount="295">
  <si>
    <r>
      <t>笔试合成绩
（</t>
    </r>
    <r>
      <rPr>
        <sz val="10"/>
        <color indexed="8"/>
        <rFont val="宋体"/>
        <family val="3"/>
        <charset val="134"/>
      </rPr>
      <t>÷1.2×60%</t>
    </r>
    <r>
      <rPr>
        <sz val="10"/>
        <color indexed="8"/>
        <rFont val="宋体"/>
        <family val="3"/>
        <charset val="134"/>
      </rPr>
      <t>）</t>
    </r>
    <phoneticPr fontId="1" type="noConversion"/>
  </si>
  <si>
    <t>面试成绩
（40%）</t>
    <phoneticPr fontId="1" type="noConversion"/>
  </si>
  <si>
    <t>341181001017</t>
  </si>
  <si>
    <t>小学</t>
  </si>
  <si>
    <t>语文</t>
  </si>
  <si>
    <t>85.6</t>
  </si>
  <si>
    <t>78</t>
  </si>
  <si>
    <t>77</t>
  </si>
  <si>
    <t>80.2</t>
  </si>
  <si>
    <t>79</t>
  </si>
  <si>
    <t>79.7</t>
  </si>
  <si>
    <t>86</t>
  </si>
  <si>
    <t>79.5</t>
  </si>
  <si>
    <t>87</t>
  </si>
  <si>
    <t>王美玉</t>
  </si>
  <si>
    <t>76.5</t>
  </si>
  <si>
    <t>82</t>
  </si>
  <si>
    <t>341181001019</t>
  </si>
  <si>
    <t>英语</t>
  </si>
  <si>
    <t>93</t>
  </si>
  <si>
    <t>王秋兰</t>
  </si>
  <si>
    <t>93.5</t>
  </si>
  <si>
    <t>徐月</t>
  </si>
  <si>
    <t>卢云</t>
  </si>
  <si>
    <t>341181001022</t>
  </si>
  <si>
    <t>信息技术</t>
  </si>
  <si>
    <t>99.6</t>
  </si>
  <si>
    <t>刘金枝</t>
  </si>
  <si>
    <t>78.5</t>
  </si>
  <si>
    <t>93.6</t>
  </si>
  <si>
    <t>93.2</t>
  </si>
  <si>
    <t>341181001020</t>
  </si>
  <si>
    <t>体育</t>
  </si>
  <si>
    <t>89</t>
  </si>
  <si>
    <t>干有美</t>
  </si>
  <si>
    <t>赵业军</t>
  </si>
  <si>
    <t>王骏</t>
  </si>
  <si>
    <t>341181001018</t>
  </si>
  <si>
    <t>数学</t>
  </si>
  <si>
    <t>95.2</t>
  </si>
  <si>
    <t>90.8</t>
  </si>
  <si>
    <t>叶加敏</t>
  </si>
  <si>
    <t>刘巧玲</t>
  </si>
  <si>
    <t>89.3</t>
  </si>
  <si>
    <t>341181001021</t>
  </si>
  <si>
    <t>美术</t>
  </si>
  <si>
    <t>11108729</t>
  </si>
  <si>
    <t>11109219</t>
  </si>
  <si>
    <t>84.6</t>
  </si>
  <si>
    <t>陈慧</t>
  </si>
  <si>
    <t>80.5</t>
  </si>
  <si>
    <t>341181001023</t>
  </si>
  <si>
    <t>科学</t>
  </si>
  <si>
    <t>86.2</t>
  </si>
  <si>
    <t>普通高中</t>
  </si>
  <si>
    <t>88.2</t>
  </si>
  <si>
    <t>86.7</t>
  </si>
  <si>
    <t>341181001004</t>
  </si>
  <si>
    <t>生物</t>
  </si>
  <si>
    <t>林玲</t>
  </si>
  <si>
    <t>84.9</t>
  </si>
  <si>
    <t>姜宁</t>
  </si>
  <si>
    <t>341181001003</t>
  </si>
  <si>
    <t>化学</t>
  </si>
  <si>
    <t>84.3</t>
  </si>
  <si>
    <t>97.4</t>
  </si>
  <si>
    <t>341181001006</t>
  </si>
  <si>
    <t>初级中学</t>
  </si>
  <si>
    <t>刁荣梅</t>
  </si>
  <si>
    <t>51112113</t>
  </si>
  <si>
    <t>陆巧云</t>
  </si>
  <si>
    <t>85.3</t>
  </si>
  <si>
    <t>341181001008</t>
  </si>
  <si>
    <t>93.7</t>
  </si>
  <si>
    <t>钟宏伟</t>
  </si>
  <si>
    <t>341181001012</t>
  </si>
  <si>
    <t>音乐</t>
  </si>
  <si>
    <t>98</t>
  </si>
  <si>
    <t>341181001009</t>
  </si>
  <si>
    <t>物理</t>
  </si>
  <si>
    <t>89.2</t>
  </si>
  <si>
    <t>51110303</t>
  </si>
  <si>
    <t>341181001013</t>
  </si>
  <si>
    <t>83.6</t>
  </si>
  <si>
    <t>闵敏</t>
  </si>
  <si>
    <t>341181001016</t>
  </si>
  <si>
    <t>75.3</t>
  </si>
  <si>
    <t>341181001007</t>
  </si>
  <si>
    <t>81.4</t>
  </si>
  <si>
    <t>341181001014</t>
  </si>
  <si>
    <t>86.4</t>
  </si>
  <si>
    <t>76.7</t>
  </si>
  <si>
    <t>341181001011</t>
  </si>
  <si>
    <t>历史</t>
  </si>
  <si>
    <t>96.5</t>
  </si>
  <si>
    <t>虞海静</t>
  </si>
  <si>
    <t>翁玉洁</t>
  </si>
  <si>
    <t>陆华蓉</t>
  </si>
  <si>
    <t>341181001010</t>
  </si>
  <si>
    <t>刘放</t>
  </si>
  <si>
    <t>84.8</t>
  </si>
  <si>
    <t>名次</t>
    <phoneticPr fontId="1" type="noConversion"/>
  </si>
  <si>
    <t>姓名</t>
    <phoneticPr fontId="1" type="noConversion"/>
  </si>
  <si>
    <t>座位号</t>
    <phoneticPr fontId="1" type="noConversion"/>
  </si>
  <si>
    <t>综合
成绩</t>
    <phoneticPr fontId="1" type="noConversion"/>
  </si>
  <si>
    <t>岗位代码</t>
    <phoneticPr fontId="1" type="noConversion"/>
  </si>
  <si>
    <t>学科</t>
    <phoneticPr fontId="1" type="noConversion"/>
  </si>
  <si>
    <t>学段</t>
    <phoneticPr fontId="1" type="noConversion"/>
  </si>
  <si>
    <t>赵景文</t>
  </si>
  <si>
    <t>陈敬平</t>
  </si>
  <si>
    <t>陈艳</t>
  </si>
  <si>
    <t>刘华玉</t>
  </si>
  <si>
    <t>梁巧云</t>
  </si>
  <si>
    <t>范学慧</t>
  </si>
  <si>
    <t>薛美玲</t>
  </si>
  <si>
    <t>刘晓娟</t>
  </si>
  <si>
    <t>陈林朋</t>
  </si>
  <si>
    <t>夏银飞</t>
  </si>
  <si>
    <t>许德翠</t>
  </si>
  <si>
    <t>张苇</t>
  </si>
  <si>
    <t>徐祖梅</t>
  </si>
  <si>
    <t>冯婷婷</t>
  </si>
  <si>
    <t>花文倩</t>
  </si>
  <si>
    <t>殷华宗</t>
  </si>
  <si>
    <t>郑建榕</t>
  </si>
  <si>
    <t>刘文娟</t>
  </si>
  <si>
    <t>陈玲玲</t>
  </si>
  <si>
    <t>余鑫</t>
  </si>
  <si>
    <t>陆学云</t>
  </si>
  <si>
    <t>李媛媛</t>
  </si>
  <si>
    <t>张飞</t>
  </si>
  <si>
    <t>张殿东</t>
  </si>
  <si>
    <t>董茂玲</t>
  </si>
  <si>
    <t>朱惠文</t>
  </si>
  <si>
    <t>刘靖</t>
  </si>
  <si>
    <t>丁艳</t>
  </si>
  <si>
    <t>葛晓</t>
  </si>
  <si>
    <t>王晓宇</t>
  </si>
  <si>
    <t>范良艳</t>
  </si>
  <si>
    <t>陈义婷</t>
  </si>
  <si>
    <t>董敏慧</t>
  </si>
  <si>
    <t>陆慧红</t>
  </si>
  <si>
    <t>马丁</t>
  </si>
  <si>
    <t>萧艳君</t>
  </si>
  <si>
    <t>崇殿军</t>
  </si>
  <si>
    <t>陶启蒙</t>
  </si>
  <si>
    <t>戚伦红</t>
  </si>
  <si>
    <t>张梦伟</t>
  </si>
  <si>
    <t>高泽政</t>
  </si>
  <si>
    <t>杨慧萍</t>
  </si>
  <si>
    <t>张芹玉</t>
  </si>
  <si>
    <t>董婕</t>
  </si>
  <si>
    <t>刁子飞</t>
  </si>
  <si>
    <t>王吉钰</t>
  </si>
  <si>
    <t>李丽</t>
  </si>
  <si>
    <t>陆明刚</t>
  </si>
  <si>
    <t>刘晓峰</t>
  </si>
  <si>
    <t>佘焕云</t>
  </si>
  <si>
    <t>张琰</t>
  </si>
  <si>
    <t>李福燕</t>
  </si>
  <si>
    <t>孙飞</t>
  </si>
  <si>
    <t>吴群</t>
  </si>
  <si>
    <t>赵倩雯</t>
  </si>
  <si>
    <t>杨露</t>
  </si>
  <si>
    <t>常辰</t>
  </si>
  <si>
    <t>许云</t>
  </si>
  <si>
    <t>宣楠</t>
  </si>
  <si>
    <t>周莹</t>
  </si>
  <si>
    <t>陈菲</t>
  </si>
  <si>
    <t>邵晓雨</t>
  </si>
  <si>
    <t>杜金慧</t>
  </si>
  <si>
    <t>董建华</t>
  </si>
  <si>
    <t>刘玉</t>
  </si>
  <si>
    <t>341181001015</t>
  </si>
  <si>
    <t>341181001002</t>
  </si>
  <si>
    <t>341181001024</t>
  </si>
  <si>
    <t>51110906</t>
  </si>
  <si>
    <t>51110914</t>
  </si>
  <si>
    <t>51110825</t>
  </si>
  <si>
    <t>51110817</t>
  </si>
  <si>
    <t>51110813</t>
  </si>
  <si>
    <t>51112003</t>
  </si>
  <si>
    <t>51112001</t>
  </si>
  <si>
    <t>51112116</t>
  </si>
  <si>
    <t>51111601</t>
  </si>
  <si>
    <t>51111517</t>
  </si>
  <si>
    <t>51111407</t>
  </si>
  <si>
    <t>51111417</t>
  </si>
  <si>
    <t>51110023</t>
  </si>
  <si>
    <t>51111212</t>
  </si>
  <si>
    <t>51113420</t>
  </si>
  <si>
    <t>51113212</t>
  </si>
  <si>
    <t>51110201</t>
  </si>
  <si>
    <t>51110410</t>
  </si>
  <si>
    <t>51110314</t>
  </si>
  <si>
    <t>51111001</t>
  </si>
  <si>
    <t>51112718</t>
  </si>
  <si>
    <t>51112728</t>
  </si>
  <si>
    <t>51112817</t>
  </si>
  <si>
    <t>51111618</t>
  </si>
  <si>
    <t>51111808</t>
  </si>
  <si>
    <t>51111305</t>
  </si>
  <si>
    <t>51111328</t>
  </si>
  <si>
    <t>51113703</t>
  </si>
  <si>
    <t>51113928</t>
  </si>
  <si>
    <t>51113803</t>
  </si>
  <si>
    <t>11104304</t>
  </si>
  <si>
    <t>11104214</t>
  </si>
  <si>
    <t>11100820</t>
  </si>
  <si>
    <t>11100930</t>
  </si>
  <si>
    <t>11100908</t>
  </si>
  <si>
    <t>11101202</t>
  </si>
  <si>
    <t>11108303</t>
  </si>
  <si>
    <t>11108120</t>
  </si>
  <si>
    <t>11107603</t>
  </si>
  <si>
    <t>11108823</t>
  </si>
  <si>
    <t>11108022</t>
  </si>
  <si>
    <t>11107930</t>
  </si>
  <si>
    <t>11107918</t>
  </si>
  <si>
    <t>11108422</t>
  </si>
  <si>
    <t>11107618</t>
  </si>
  <si>
    <t>11107812</t>
  </si>
  <si>
    <t>11107727</t>
  </si>
  <si>
    <t>11108921</t>
  </si>
  <si>
    <t>11108414</t>
  </si>
  <si>
    <t>11108222</t>
  </si>
  <si>
    <t>11104508</t>
  </si>
  <si>
    <t>11104830</t>
  </si>
  <si>
    <t>11104827</t>
  </si>
  <si>
    <t>11104525</t>
  </si>
  <si>
    <t>11103906</t>
  </si>
  <si>
    <t>11103924</t>
  </si>
  <si>
    <t>11103811</t>
  </si>
  <si>
    <t>11103810</t>
  </si>
  <si>
    <t>11103928</t>
  </si>
  <si>
    <t>11109424</t>
  </si>
  <si>
    <t>11109801</t>
  </si>
  <si>
    <t>11109622</t>
  </si>
  <si>
    <t>11109514</t>
  </si>
  <si>
    <t>11106404</t>
  </si>
  <si>
    <t>11106310</t>
  </si>
  <si>
    <t>11106902</t>
  </si>
  <si>
    <t>11107027</t>
  </si>
  <si>
    <t>11106209</t>
  </si>
  <si>
    <t>11106319</t>
  </si>
  <si>
    <t>11102823</t>
  </si>
  <si>
    <t>11103604</t>
  </si>
  <si>
    <t>11102915</t>
  </si>
  <si>
    <t>11102818</t>
  </si>
  <si>
    <t>11103018</t>
  </si>
  <si>
    <t>11103713</t>
  </si>
  <si>
    <t>11103203</t>
  </si>
  <si>
    <t>11102028</t>
  </si>
  <si>
    <t>11103612</t>
  </si>
  <si>
    <t>11101514</t>
  </si>
  <si>
    <t>11101520</t>
  </si>
  <si>
    <t>11102015</t>
  </si>
  <si>
    <t>11103004</t>
  </si>
  <si>
    <t>11103224</t>
  </si>
  <si>
    <t>85.4</t>
  </si>
  <si>
    <t>78.9</t>
  </si>
  <si>
    <t>79.3</t>
  </si>
  <si>
    <t>77.7</t>
  </si>
  <si>
    <t>103.1</t>
  </si>
  <si>
    <t>89.6</t>
  </si>
  <si>
    <t>81.3</t>
  </si>
  <si>
    <t>81.2</t>
  </si>
  <si>
    <t>82.3</t>
  </si>
  <si>
    <t>78.7</t>
  </si>
  <si>
    <t>76.2</t>
  </si>
  <si>
    <t>83.4</t>
  </si>
  <si>
    <t>92.8</t>
  </si>
  <si>
    <t>72.1</t>
  </si>
  <si>
    <t>87.1</t>
  </si>
  <si>
    <t>83.3</t>
  </si>
  <si>
    <t>80.85</t>
  </si>
  <si>
    <t>89.4</t>
  </si>
  <si>
    <t>100.7</t>
  </si>
  <si>
    <t>99.3</t>
  </si>
  <si>
    <t>98.3</t>
  </si>
  <si>
    <t>97.9</t>
  </si>
  <si>
    <t>96.7</t>
  </si>
  <si>
    <t>96.1</t>
  </si>
  <si>
    <t>89.1</t>
  </si>
  <si>
    <t>85.2</t>
  </si>
  <si>
    <t>76.8</t>
  </si>
  <si>
    <t>84.2</t>
  </si>
  <si>
    <t>82.4</t>
  </si>
  <si>
    <t>91.2</t>
  </si>
  <si>
    <t>87.6</t>
  </si>
  <si>
    <t>84.35</t>
  </si>
  <si>
    <t>78.1</t>
  </si>
  <si>
    <t>94.3</t>
  </si>
  <si>
    <t>83.2</t>
  </si>
  <si>
    <t>2017年天长市中小学新任教师招聘拟参加体检人员名单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</si>
</sst>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6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0"/>
  <sheetViews>
    <sheetView tabSelected="1" workbookViewId="0">
      <selection activeCell="M6" sqref="M6"/>
    </sheetView>
  </sheetViews>
  <sheetFormatPr defaultRowHeight="13.5" x14ac:dyDescent="0.15"/>
  <cols>
    <col min="1" max="1" width="8.375" customWidth="1"/>
    <col min="2" max="2" width="14.25" customWidth="1"/>
    <col min="3" max="3" width="9.875" customWidth="1"/>
    <col min="4" max="4" width="9.125" bestFit="1" customWidth="1"/>
    <col min="5" max="5" width="7.375" customWidth="1"/>
    <col min="6" max="6" width="14.5" customWidth="1"/>
    <col min="7" max="7" width="9.5" customWidth="1"/>
    <col min="8" max="8" width="6.875" customWidth="1"/>
    <col min="9" max="9" width="5.125" customWidth="1"/>
    <col min="10" max="10" width="16.25" customWidth="1"/>
  </cols>
  <sheetData>
    <row r="1" spans="1:9" ht="45.75" customHeight="1" x14ac:dyDescent="0.15">
      <c r="A1" s="8" t="s">
        <v>294</v>
      </c>
      <c r="B1" s="8"/>
      <c r="C1" s="8"/>
      <c r="D1" s="8"/>
      <c r="E1" s="8"/>
      <c r="F1" s="8"/>
      <c r="G1" s="8"/>
      <c r="H1" s="8"/>
      <c r="I1" s="8"/>
    </row>
    <row r="2" spans="1:9" ht="32.25" customHeight="1" x14ac:dyDescent="0.15">
      <c r="A2" s="1" t="s">
        <v>102</v>
      </c>
      <c r="B2" s="1" t="s">
        <v>105</v>
      </c>
      <c r="C2" s="1" t="s">
        <v>103</v>
      </c>
      <c r="D2" s="1" t="s">
        <v>107</v>
      </c>
      <c r="E2" s="1" t="s">
        <v>106</v>
      </c>
      <c r="F2" s="1" t="s">
        <v>0</v>
      </c>
      <c r="G2" s="2" t="s">
        <v>1</v>
      </c>
      <c r="H2" s="2" t="s">
        <v>104</v>
      </c>
      <c r="I2" s="2" t="s">
        <v>101</v>
      </c>
    </row>
    <row r="3" spans="1:9" ht="18" customHeight="1" x14ac:dyDescent="0.15">
      <c r="A3" s="3" t="s">
        <v>124</v>
      </c>
      <c r="B3" s="3" t="s">
        <v>174</v>
      </c>
      <c r="C3" s="3" t="s">
        <v>199</v>
      </c>
      <c r="D3" s="3" t="s">
        <v>54</v>
      </c>
      <c r="E3" s="3" t="s">
        <v>38</v>
      </c>
      <c r="F3" s="4" t="s">
        <v>271</v>
      </c>
      <c r="G3" s="4">
        <v>80.2</v>
      </c>
      <c r="H3" s="4">
        <f t="shared" ref="H3:H4" si="0">F3/1.2*0.6+G3*0.4</f>
        <v>78.48</v>
      </c>
      <c r="I3" s="4">
        <v>1</v>
      </c>
    </row>
    <row r="4" spans="1:9" ht="18" customHeight="1" x14ac:dyDescent="0.15">
      <c r="A4" s="3" t="s">
        <v>125</v>
      </c>
      <c r="B4" s="3" t="s">
        <v>174</v>
      </c>
      <c r="C4" s="3" t="s">
        <v>200</v>
      </c>
      <c r="D4" s="3" t="s">
        <v>54</v>
      </c>
      <c r="E4" s="3" t="s">
        <v>38</v>
      </c>
      <c r="F4" s="4" t="s">
        <v>80</v>
      </c>
      <c r="G4" s="4">
        <v>80.599999999999994</v>
      </c>
      <c r="H4" s="4">
        <f t="shared" si="0"/>
        <v>76.84</v>
      </c>
      <c r="I4" s="4">
        <v>2</v>
      </c>
    </row>
    <row r="5" spans="1:9" ht="18" customHeight="1" x14ac:dyDescent="0.15">
      <c r="A5" s="6"/>
      <c r="B5" s="6"/>
      <c r="C5" s="6"/>
      <c r="D5" s="6"/>
      <c r="E5" s="6"/>
      <c r="F5" s="6"/>
      <c r="G5" s="6"/>
      <c r="H5" s="6"/>
      <c r="I5" s="7"/>
    </row>
    <row r="6" spans="1:9" ht="18" customHeight="1" x14ac:dyDescent="0.15">
      <c r="A6" s="3" t="s">
        <v>129</v>
      </c>
      <c r="B6" s="3" t="s">
        <v>62</v>
      </c>
      <c r="C6" s="3" t="s">
        <v>205</v>
      </c>
      <c r="D6" s="3" t="s">
        <v>54</v>
      </c>
      <c r="E6" s="3" t="s">
        <v>18</v>
      </c>
      <c r="F6" s="4" t="s">
        <v>5</v>
      </c>
      <c r="G6" s="4">
        <v>77.400000000000006</v>
      </c>
      <c r="H6" s="4">
        <f>F6/1.2*0.6+G6*0.4</f>
        <v>73.760000000000005</v>
      </c>
      <c r="I6" s="4">
        <v>1</v>
      </c>
    </row>
    <row r="7" spans="1:9" ht="18" customHeight="1" x14ac:dyDescent="0.15">
      <c r="A7" s="6"/>
      <c r="B7" s="6"/>
      <c r="C7" s="6"/>
      <c r="D7" s="6"/>
      <c r="E7" s="6"/>
      <c r="F7" s="6"/>
      <c r="G7" s="6"/>
      <c r="H7" s="6"/>
      <c r="I7" s="7"/>
    </row>
    <row r="8" spans="1:9" ht="18" customHeight="1" x14ac:dyDescent="0.15">
      <c r="A8" s="3" t="s">
        <v>128</v>
      </c>
      <c r="B8" s="3" t="s">
        <v>57</v>
      </c>
      <c r="C8" s="3" t="s">
        <v>203</v>
      </c>
      <c r="D8" s="3" t="s">
        <v>54</v>
      </c>
      <c r="E8" s="3" t="s">
        <v>18</v>
      </c>
      <c r="F8" s="4" t="s">
        <v>33</v>
      </c>
      <c r="G8" s="4">
        <v>79.599999999999994</v>
      </c>
      <c r="H8" s="4">
        <f t="shared" ref="H8:H9" si="1">F8/1.2*0.6+G8*0.4</f>
        <v>76.34</v>
      </c>
      <c r="I8" s="4">
        <v>1</v>
      </c>
    </row>
    <row r="9" spans="1:9" ht="18" customHeight="1" x14ac:dyDescent="0.15">
      <c r="A9" s="3" t="s">
        <v>74</v>
      </c>
      <c r="B9" s="3" t="s">
        <v>57</v>
      </c>
      <c r="C9" s="3" t="s">
        <v>204</v>
      </c>
      <c r="D9" s="3" t="s">
        <v>54</v>
      </c>
      <c r="E9" s="3" t="s">
        <v>18</v>
      </c>
      <c r="F9" s="4" t="s">
        <v>273</v>
      </c>
      <c r="G9" s="4">
        <v>81.400000000000006</v>
      </c>
      <c r="H9" s="4">
        <f t="shared" si="1"/>
        <v>76.11</v>
      </c>
      <c r="I9" s="4">
        <v>2</v>
      </c>
    </row>
    <row r="10" spans="1:9" ht="18" customHeight="1" x14ac:dyDescent="0.15">
      <c r="A10" s="6"/>
      <c r="B10" s="6"/>
      <c r="C10" s="6"/>
      <c r="D10" s="6"/>
      <c r="E10" s="6"/>
      <c r="F10" s="6"/>
      <c r="G10" s="6"/>
      <c r="H10" s="6"/>
      <c r="I10" s="7"/>
    </row>
    <row r="11" spans="1:9" ht="18" customHeight="1" x14ac:dyDescent="0.15">
      <c r="A11" s="3" t="s">
        <v>126</v>
      </c>
      <c r="B11" s="3" t="s">
        <v>66</v>
      </c>
      <c r="C11" s="3" t="s">
        <v>201</v>
      </c>
      <c r="D11" s="3" t="s">
        <v>54</v>
      </c>
      <c r="E11" s="3" t="s">
        <v>79</v>
      </c>
      <c r="F11" s="4" t="s">
        <v>40</v>
      </c>
      <c r="G11" s="4">
        <v>81.2</v>
      </c>
      <c r="H11" s="4">
        <f t="shared" ref="H11:H12" si="2">F11/1.2*0.6+G11*0.4</f>
        <v>77.88</v>
      </c>
      <c r="I11" s="4">
        <v>1</v>
      </c>
    </row>
    <row r="12" spans="1:9" ht="18" customHeight="1" x14ac:dyDescent="0.15">
      <c r="A12" s="3" t="s">
        <v>127</v>
      </c>
      <c r="B12" s="3" t="s">
        <v>66</v>
      </c>
      <c r="C12" s="3" t="s">
        <v>202</v>
      </c>
      <c r="D12" s="3" t="s">
        <v>54</v>
      </c>
      <c r="E12" s="3" t="s">
        <v>79</v>
      </c>
      <c r="F12" s="4" t="s">
        <v>13</v>
      </c>
      <c r="G12" s="4">
        <v>80.400000000000006</v>
      </c>
      <c r="H12" s="4">
        <f t="shared" si="2"/>
        <v>75.66</v>
      </c>
      <c r="I12" s="4">
        <v>2</v>
      </c>
    </row>
    <row r="13" spans="1:9" ht="18" customHeight="1" x14ac:dyDescent="0.15">
      <c r="A13" s="6"/>
      <c r="B13" s="6"/>
      <c r="C13" s="6"/>
      <c r="D13" s="6"/>
      <c r="E13" s="6"/>
      <c r="F13" s="6"/>
      <c r="G13" s="6"/>
      <c r="H13" s="6"/>
      <c r="I13" s="7"/>
    </row>
    <row r="14" spans="1:9" ht="18" customHeight="1" x14ac:dyDescent="0.15">
      <c r="A14" s="3" t="s">
        <v>122</v>
      </c>
      <c r="B14" s="3" t="s">
        <v>87</v>
      </c>
      <c r="C14" s="3" t="s">
        <v>195</v>
      </c>
      <c r="D14" s="3" t="s">
        <v>54</v>
      </c>
      <c r="E14" s="3" t="s">
        <v>63</v>
      </c>
      <c r="F14" s="4" t="s">
        <v>53</v>
      </c>
      <c r="G14" s="4">
        <v>78.400000000000006</v>
      </c>
      <c r="H14" s="4">
        <f>F14/1.2*0.6+G14*0.4</f>
        <v>74.460000000000008</v>
      </c>
      <c r="I14" s="4">
        <v>1</v>
      </c>
    </row>
    <row r="15" spans="1:9" ht="18" customHeight="1" x14ac:dyDescent="0.15">
      <c r="A15" s="6"/>
      <c r="B15" s="6"/>
      <c r="C15" s="6"/>
      <c r="D15" s="6"/>
      <c r="E15" s="6"/>
      <c r="F15" s="6"/>
      <c r="G15" s="6"/>
      <c r="H15" s="6"/>
      <c r="I15" s="7"/>
    </row>
    <row r="16" spans="1:9" ht="18" customHeight="1" x14ac:dyDescent="0.15">
      <c r="A16" s="3" t="s">
        <v>123</v>
      </c>
      <c r="B16" s="3" t="s">
        <v>72</v>
      </c>
      <c r="C16" s="3" t="s">
        <v>198</v>
      </c>
      <c r="D16" s="3" t="s">
        <v>54</v>
      </c>
      <c r="E16" s="3" t="s">
        <v>58</v>
      </c>
      <c r="F16" s="4" t="s">
        <v>6</v>
      </c>
      <c r="G16" s="4">
        <v>75.599999999999994</v>
      </c>
      <c r="H16" s="4">
        <f>F16/1.2*0.6+G16*0.4</f>
        <v>69.239999999999995</v>
      </c>
      <c r="I16" s="4">
        <v>1</v>
      </c>
    </row>
    <row r="17" spans="1:9" ht="18" customHeight="1" x14ac:dyDescent="0.15">
      <c r="A17" s="6"/>
      <c r="B17" s="6"/>
      <c r="C17" s="6"/>
      <c r="D17" s="6"/>
      <c r="E17" s="6"/>
      <c r="F17" s="6"/>
      <c r="G17" s="6"/>
      <c r="H17" s="6"/>
      <c r="I17" s="7"/>
    </row>
    <row r="18" spans="1:9" ht="18" customHeight="1" x14ac:dyDescent="0.15">
      <c r="A18" s="3" t="s">
        <v>59</v>
      </c>
      <c r="B18" s="3" t="s">
        <v>78</v>
      </c>
      <c r="C18" s="3" t="s">
        <v>196</v>
      </c>
      <c r="D18" s="3" t="s">
        <v>54</v>
      </c>
      <c r="E18" s="3" t="s">
        <v>58</v>
      </c>
      <c r="F18" s="4" t="s">
        <v>48</v>
      </c>
      <c r="G18" s="4">
        <v>84.6</v>
      </c>
      <c r="H18" s="4">
        <f t="shared" ref="H18:H19" si="3">F18/1.2*0.6+G18*0.4</f>
        <v>76.139999999999986</v>
      </c>
      <c r="I18" s="4">
        <v>1</v>
      </c>
    </row>
    <row r="19" spans="1:9" ht="18" customHeight="1" x14ac:dyDescent="0.15">
      <c r="A19" s="3" t="s">
        <v>61</v>
      </c>
      <c r="B19" s="3" t="s">
        <v>78</v>
      </c>
      <c r="C19" s="3" t="s">
        <v>197</v>
      </c>
      <c r="D19" s="3" t="s">
        <v>54</v>
      </c>
      <c r="E19" s="3" t="s">
        <v>58</v>
      </c>
      <c r="F19" s="4" t="s">
        <v>270</v>
      </c>
      <c r="G19" s="4">
        <v>78.2</v>
      </c>
      <c r="H19" s="4">
        <f t="shared" si="3"/>
        <v>72.980000000000018</v>
      </c>
      <c r="I19" s="4">
        <v>2</v>
      </c>
    </row>
    <row r="20" spans="1:9" ht="18" customHeight="1" x14ac:dyDescent="0.15">
      <c r="A20" s="6"/>
      <c r="B20" s="6"/>
      <c r="C20" s="6"/>
      <c r="D20" s="6"/>
      <c r="E20" s="6"/>
      <c r="F20" s="6"/>
      <c r="G20" s="6"/>
      <c r="H20" s="6"/>
      <c r="I20" s="7"/>
    </row>
    <row r="21" spans="1:9" ht="18" customHeight="1" x14ac:dyDescent="0.15">
      <c r="A21" s="3" t="s">
        <v>120</v>
      </c>
      <c r="B21" s="3" t="s">
        <v>98</v>
      </c>
      <c r="C21" s="3" t="s">
        <v>193</v>
      </c>
      <c r="D21" s="3" t="s">
        <v>67</v>
      </c>
      <c r="E21" s="3" t="s">
        <v>4</v>
      </c>
      <c r="F21" s="4" t="s">
        <v>8</v>
      </c>
      <c r="G21" s="4">
        <v>82.6</v>
      </c>
      <c r="H21" s="4">
        <f t="shared" ref="H21:H24" si="4">F21/1.2*0.6+G21*0.4</f>
        <v>73.14</v>
      </c>
      <c r="I21" s="4">
        <v>1</v>
      </c>
    </row>
    <row r="22" spans="1:9" ht="18" customHeight="1" x14ac:dyDescent="0.15">
      <c r="A22" s="3" t="s">
        <v>49</v>
      </c>
      <c r="B22" s="3" t="s">
        <v>98</v>
      </c>
      <c r="C22" s="3" t="s">
        <v>192</v>
      </c>
      <c r="D22" s="3" t="s">
        <v>67</v>
      </c>
      <c r="E22" s="3" t="s">
        <v>4</v>
      </c>
      <c r="F22" s="4" t="s">
        <v>83</v>
      </c>
      <c r="G22" s="4">
        <v>78</v>
      </c>
      <c r="H22" s="4">
        <f t="shared" si="4"/>
        <v>73</v>
      </c>
      <c r="I22" s="4">
        <v>2</v>
      </c>
    </row>
    <row r="23" spans="1:9" ht="18" customHeight="1" x14ac:dyDescent="0.15">
      <c r="A23" s="3" t="s">
        <v>68</v>
      </c>
      <c r="B23" s="3" t="s">
        <v>98</v>
      </c>
      <c r="C23" s="3" t="s">
        <v>81</v>
      </c>
      <c r="D23" s="3" t="s">
        <v>67</v>
      </c>
      <c r="E23" s="3" t="s">
        <v>4</v>
      </c>
      <c r="F23" s="4" t="s">
        <v>267</v>
      </c>
      <c r="G23" s="4">
        <v>79.400000000000006</v>
      </c>
      <c r="H23" s="4">
        <f t="shared" si="4"/>
        <v>72.91</v>
      </c>
      <c r="I23" s="4">
        <v>3</v>
      </c>
    </row>
    <row r="24" spans="1:9" ht="18" customHeight="1" x14ac:dyDescent="0.15">
      <c r="A24" s="3" t="s">
        <v>121</v>
      </c>
      <c r="B24" s="3" t="s">
        <v>98</v>
      </c>
      <c r="C24" s="3" t="s">
        <v>194</v>
      </c>
      <c r="D24" s="3" t="s">
        <v>67</v>
      </c>
      <c r="E24" s="3" t="s">
        <v>4</v>
      </c>
      <c r="F24" s="4" t="s">
        <v>269</v>
      </c>
      <c r="G24" s="4">
        <v>85.4</v>
      </c>
      <c r="H24" s="4">
        <f t="shared" si="4"/>
        <v>72.260000000000005</v>
      </c>
      <c r="I24" s="4">
        <v>4</v>
      </c>
    </row>
    <row r="25" spans="1:9" ht="18" customHeight="1" x14ac:dyDescent="0.15">
      <c r="A25" s="6"/>
      <c r="B25" s="6"/>
      <c r="C25" s="6"/>
      <c r="D25" s="6"/>
      <c r="E25" s="6"/>
      <c r="F25" s="6"/>
      <c r="G25" s="6"/>
      <c r="H25" s="6"/>
      <c r="I25" s="7"/>
    </row>
    <row r="26" spans="1:9" ht="18" customHeight="1" x14ac:dyDescent="0.15">
      <c r="A26" s="3" t="s">
        <v>113</v>
      </c>
      <c r="B26" s="3" t="s">
        <v>92</v>
      </c>
      <c r="C26" s="3" t="s">
        <v>184</v>
      </c>
      <c r="D26" s="3" t="s">
        <v>67</v>
      </c>
      <c r="E26" s="3" t="s">
        <v>38</v>
      </c>
      <c r="F26" s="4" t="s">
        <v>263</v>
      </c>
      <c r="G26" s="4">
        <v>82.2</v>
      </c>
      <c r="H26" s="4">
        <f t="shared" ref="H26:H29" si="5">F26/1.2*0.6+G26*0.4</f>
        <v>84.43</v>
      </c>
      <c r="I26" s="4">
        <v>1</v>
      </c>
    </row>
    <row r="27" spans="1:9" ht="18" customHeight="1" x14ac:dyDescent="0.15">
      <c r="A27" s="3" t="s">
        <v>114</v>
      </c>
      <c r="B27" s="3" t="s">
        <v>92</v>
      </c>
      <c r="C27" s="3" t="s">
        <v>185</v>
      </c>
      <c r="D27" s="3" t="s">
        <v>67</v>
      </c>
      <c r="E27" s="3" t="s">
        <v>38</v>
      </c>
      <c r="F27" s="4" t="s">
        <v>26</v>
      </c>
      <c r="G27" s="4">
        <v>81</v>
      </c>
      <c r="H27" s="4">
        <f t="shared" si="5"/>
        <v>82.199999999999989</v>
      </c>
      <c r="I27" s="4">
        <v>2</v>
      </c>
    </row>
    <row r="28" spans="1:9" ht="18" customHeight="1" x14ac:dyDescent="0.15">
      <c r="A28" s="3" t="s">
        <v>115</v>
      </c>
      <c r="B28" s="3" t="s">
        <v>92</v>
      </c>
      <c r="C28" s="3" t="s">
        <v>186</v>
      </c>
      <c r="D28" s="3" t="s">
        <v>67</v>
      </c>
      <c r="E28" s="3" t="s">
        <v>38</v>
      </c>
      <c r="F28" s="4" t="s">
        <v>94</v>
      </c>
      <c r="G28" s="4">
        <v>83.4</v>
      </c>
      <c r="H28" s="4">
        <f t="shared" si="5"/>
        <v>81.610000000000014</v>
      </c>
      <c r="I28" s="4">
        <v>3</v>
      </c>
    </row>
    <row r="29" spans="1:9" ht="18" customHeight="1" x14ac:dyDescent="0.15">
      <c r="A29" s="3" t="s">
        <v>116</v>
      </c>
      <c r="B29" s="3" t="s">
        <v>92</v>
      </c>
      <c r="C29" s="3" t="s">
        <v>187</v>
      </c>
      <c r="D29" s="3" t="s">
        <v>67</v>
      </c>
      <c r="E29" s="3" t="s">
        <v>38</v>
      </c>
      <c r="F29" s="4" t="s">
        <v>39</v>
      </c>
      <c r="G29" s="4">
        <v>81.599999999999994</v>
      </c>
      <c r="H29" s="4">
        <f t="shared" si="5"/>
        <v>80.240000000000009</v>
      </c>
      <c r="I29" s="4">
        <v>4</v>
      </c>
    </row>
    <row r="30" spans="1:9" ht="18" customHeight="1" x14ac:dyDescent="0.15">
      <c r="A30" s="6"/>
      <c r="B30" s="6"/>
      <c r="C30" s="6"/>
      <c r="D30" s="6"/>
      <c r="E30" s="6"/>
      <c r="F30" s="6"/>
      <c r="G30" s="6"/>
      <c r="H30" s="6"/>
      <c r="I30" s="7"/>
    </row>
    <row r="31" spans="1:9" ht="18" customHeight="1" x14ac:dyDescent="0.15">
      <c r="A31" s="3" t="s">
        <v>118</v>
      </c>
      <c r="B31" s="3" t="s">
        <v>75</v>
      </c>
      <c r="C31" s="3" t="s">
        <v>190</v>
      </c>
      <c r="D31" s="3" t="s">
        <v>67</v>
      </c>
      <c r="E31" s="3" t="s">
        <v>18</v>
      </c>
      <c r="F31" s="4" t="s">
        <v>100</v>
      </c>
      <c r="G31" s="4">
        <v>81.599999999999994</v>
      </c>
      <c r="H31" s="4">
        <f t="shared" ref="H31:H32" si="6">F31/1.2*0.6+G31*0.4</f>
        <v>75.039999999999992</v>
      </c>
      <c r="I31" s="4">
        <v>1</v>
      </c>
    </row>
    <row r="32" spans="1:9" ht="18" customHeight="1" x14ac:dyDescent="0.15">
      <c r="A32" s="3" t="s">
        <v>119</v>
      </c>
      <c r="B32" s="3" t="s">
        <v>75</v>
      </c>
      <c r="C32" s="3" t="s">
        <v>191</v>
      </c>
      <c r="D32" s="3" t="s">
        <v>67</v>
      </c>
      <c r="E32" s="3" t="s">
        <v>18</v>
      </c>
      <c r="F32" s="4" t="s">
        <v>265</v>
      </c>
      <c r="G32" s="4">
        <v>83</v>
      </c>
      <c r="H32" s="4">
        <f t="shared" si="6"/>
        <v>73.849999999999994</v>
      </c>
      <c r="I32" s="4">
        <v>2</v>
      </c>
    </row>
    <row r="33" spans="1:9" ht="18" customHeight="1" x14ac:dyDescent="0.15">
      <c r="A33" s="6"/>
      <c r="B33" s="6"/>
      <c r="C33" s="6"/>
      <c r="D33" s="6"/>
      <c r="E33" s="6"/>
      <c r="F33" s="6"/>
      <c r="G33" s="6"/>
      <c r="H33" s="6"/>
      <c r="I33" s="7"/>
    </row>
    <row r="34" spans="1:9" ht="18" customHeight="1" x14ac:dyDescent="0.15">
      <c r="A34" s="3" t="s">
        <v>117</v>
      </c>
      <c r="B34" s="3" t="s">
        <v>82</v>
      </c>
      <c r="C34" s="3" t="s">
        <v>189</v>
      </c>
      <c r="D34" s="3" t="s">
        <v>67</v>
      </c>
      <c r="E34" s="3" t="s">
        <v>79</v>
      </c>
      <c r="F34" s="4" t="s">
        <v>50</v>
      </c>
      <c r="G34" s="4">
        <v>75.599999999999994</v>
      </c>
      <c r="H34" s="4">
        <f>F34/1.2*0.6+G34*0.4</f>
        <v>70.490000000000009</v>
      </c>
      <c r="I34" s="4">
        <v>1</v>
      </c>
    </row>
    <row r="35" spans="1:9" ht="18" customHeight="1" x14ac:dyDescent="0.15">
      <c r="A35" s="6"/>
      <c r="B35" s="6"/>
      <c r="C35" s="6"/>
      <c r="D35" s="6"/>
      <c r="E35" s="6"/>
      <c r="F35" s="6"/>
      <c r="G35" s="6"/>
      <c r="H35" s="6"/>
      <c r="I35" s="7"/>
    </row>
    <row r="36" spans="1:9" ht="18" customHeight="1" x14ac:dyDescent="0.15">
      <c r="A36" s="3" t="s">
        <v>108</v>
      </c>
      <c r="B36" s="3" t="s">
        <v>89</v>
      </c>
      <c r="C36" s="3" t="s">
        <v>177</v>
      </c>
      <c r="D36" s="3" t="s">
        <v>67</v>
      </c>
      <c r="E36" s="3" t="s">
        <v>63</v>
      </c>
      <c r="F36" s="4" t="s">
        <v>259</v>
      </c>
      <c r="G36" s="4">
        <v>83.8</v>
      </c>
      <c r="H36" s="4">
        <f t="shared" ref="H36:H40" si="7">F36/1.2*0.6+G36*0.4</f>
        <v>76.22</v>
      </c>
      <c r="I36" s="4">
        <v>1</v>
      </c>
    </row>
    <row r="37" spans="1:9" ht="18" customHeight="1" x14ac:dyDescent="0.15">
      <c r="A37" s="3" t="s">
        <v>97</v>
      </c>
      <c r="B37" s="3" t="s">
        <v>89</v>
      </c>
      <c r="C37" s="3" t="s">
        <v>176</v>
      </c>
      <c r="D37" s="3" t="s">
        <v>67</v>
      </c>
      <c r="E37" s="3" t="s">
        <v>63</v>
      </c>
      <c r="F37" s="4" t="s">
        <v>11</v>
      </c>
      <c r="G37" s="4">
        <v>80.599999999999994</v>
      </c>
      <c r="H37" s="4">
        <f t="shared" si="7"/>
        <v>75.240000000000009</v>
      </c>
      <c r="I37" s="4">
        <v>2</v>
      </c>
    </row>
    <row r="38" spans="1:9" ht="18" customHeight="1" x14ac:dyDescent="0.15">
      <c r="A38" s="3" t="s">
        <v>109</v>
      </c>
      <c r="B38" s="3" t="s">
        <v>89</v>
      </c>
      <c r="C38" s="3" t="s">
        <v>178</v>
      </c>
      <c r="D38" s="3" t="s">
        <v>67</v>
      </c>
      <c r="E38" s="3" t="s">
        <v>63</v>
      </c>
      <c r="F38" s="4" t="s">
        <v>64</v>
      </c>
      <c r="G38" s="4">
        <v>76.8</v>
      </c>
      <c r="H38" s="4">
        <f t="shared" si="7"/>
        <v>72.87</v>
      </c>
      <c r="I38" s="4">
        <v>3</v>
      </c>
    </row>
    <row r="39" spans="1:9" ht="18" customHeight="1" x14ac:dyDescent="0.15">
      <c r="A39" s="3" t="s">
        <v>110</v>
      </c>
      <c r="B39" s="3" t="s">
        <v>89</v>
      </c>
      <c r="C39" s="3" t="s">
        <v>179</v>
      </c>
      <c r="D39" s="3" t="s">
        <v>67</v>
      </c>
      <c r="E39" s="3" t="s">
        <v>63</v>
      </c>
      <c r="F39" s="4" t="s">
        <v>16</v>
      </c>
      <c r="G39" s="4">
        <v>77.599999999999994</v>
      </c>
      <c r="H39" s="4">
        <f t="shared" si="7"/>
        <v>72.040000000000006</v>
      </c>
      <c r="I39" s="4">
        <v>4</v>
      </c>
    </row>
    <row r="40" spans="1:9" ht="18" customHeight="1" x14ac:dyDescent="0.15">
      <c r="A40" s="3" t="s">
        <v>99</v>
      </c>
      <c r="B40" s="3" t="s">
        <v>89</v>
      </c>
      <c r="C40" s="3" t="s">
        <v>180</v>
      </c>
      <c r="D40" s="3" t="s">
        <v>67</v>
      </c>
      <c r="E40" s="3" t="s">
        <v>63</v>
      </c>
      <c r="F40" s="4" t="s">
        <v>260</v>
      </c>
      <c r="G40" s="4">
        <v>78.2</v>
      </c>
      <c r="H40" s="4">
        <f t="shared" si="7"/>
        <v>70.730000000000018</v>
      </c>
      <c r="I40" s="4">
        <v>5</v>
      </c>
    </row>
    <row r="41" spans="1:9" ht="18" customHeight="1" x14ac:dyDescent="0.15">
      <c r="A41" s="6"/>
      <c r="B41" s="6"/>
      <c r="C41" s="6"/>
      <c r="D41" s="6"/>
      <c r="E41" s="6"/>
      <c r="F41" s="6"/>
      <c r="G41" s="6"/>
      <c r="H41" s="6"/>
      <c r="I41" s="7"/>
    </row>
    <row r="42" spans="1:9" ht="18" customHeight="1" x14ac:dyDescent="0.15">
      <c r="A42" s="3" t="s">
        <v>111</v>
      </c>
      <c r="B42" s="3" t="s">
        <v>173</v>
      </c>
      <c r="C42" s="3" t="s">
        <v>69</v>
      </c>
      <c r="D42" s="3" t="s">
        <v>67</v>
      </c>
      <c r="E42" s="3" t="s">
        <v>93</v>
      </c>
      <c r="F42" s="4" t="s">
        <v>88</v>
      </c>
      <c r="G42" s="4">
        <v>83.2</v>
      </c>
      <c r="H42" s="4">
        <f t="shared" ref="H42:H47" si="8">F42/1.2*0.6+G42*0.4</f>
        <v>73.98</v>
      </c>
      <c r="I42" s="4">
        <v>1</v>
      </c>
    </row>
    <row r="43" spans="1:9" ht="18" customHeight="1" x14ac:dyDescent="0.15">
      <c r="A43" s="3" t="s">
        <v>95</v>
      </c>
      <c r="B43" s="3" t="s">
        <v>173</v>
      </c>
      <c r="C43" s="3" t="s">
        <v>181</v>
      </c>
      <c r="D43" s="3" t="s">
        <v>67</v>
      </c>
      <c r="E43" s="3" t="s">
        <v>93</v>
      </c>
      <c r="F43" s="4" t="s">
        <v>261</v>
      </c>
      <c r="G43" s="4">
        <v>85.2</v>
      </c>
      <c r="H43" s="4">
        <f t="shared" si="8"/>
        <v>73.73</v>
      </c>
      <c r="I43" s="4">
        <v>2</v>
      </c>
    </row>
    <row r="44" spans="1:9" ht="18" customHeight="1" x14ac:dyDescent="0.15">
      <c r="A44" s="3" t="s">
        <v>96</v>
      </c>
      <c r="B44" s="3" t="s">
        <v>173</v>
      </c>
      <c r="C44" s="3" t="s">
        <v>182</v>
      </c>
      <c r="D44" s="3" t="s">
        <v>67</v>
      </c>
      <c r="E44" s="3" t="s">
        <v>93</v>
      </c>
      <c r="F44" s="4" t="s">
        <v>28</v>
      </c>
      <c r="G44" s="4">
        <v>86.2</v>
      </c>
      <c r="H44" s="4">
        <f t="shared" si="8"/>
        <v>73.73</v>
      </c>
      <c r="I44" s="4">
        <v>3</v>
      </c>
    </row>
    <row r="45" spans="1:9" ht="18" customHeight="1" x14ac:dyDescent="0.15">
      <c r="A45" s="3" t="s">
        <v>112</v>
      </c>
      <c r="B45" s="3" t="s">
        <v>173</v>
      </c>
      <c r="C45" s="3" t="s">
        <v>183</v>
      </c>
      <c r="D45" s="3" t="s">
        <v>67</v>
      </c>
      <c r="E45" s="3" t="s">
        <v>93</v>
      </c>
      <c r="F45" s="4" t="s">
        <v>262</v>
      </c>
      <c r="G45" s="4">
        <v>85.8</v>
      </c>
      <c r="H45" s="4">
        <f t="shared" si="8"/>
        <v>73.17</v>
      </c>
      <c r="I45" s="4">
        <v>4</v>
      </c>
    </row>
    <row r="46" spans="1:9" ht="18" customHeight="1" x14ac:dyDescent="0.15">
      <c r="A46" s="6"/>
      <c r="B46" s="6"/>
      <c r="C46" s="6"/>
      <c r="D46" s="6"/>
      <c r="E46" s="6"/>
      <c r="F46" s="6"/>
      <c r="G46" s="6"/>
      <c r="H46" s="6">
        <f t="shared" si="8"/>
        <v>0</v>
      </c>
      <c r="I46" s="7"/>
    </row>
    <row r="47" spans="1:9" ht="18" customHeight="1" x14ac:dyDescent="0.15">
      <c r="A47" s="3" t="s">
        <v>36</v>
      </c>
      <c r="B47" s="3" t="s">
        <v>85</v>
      </c>
      <c r="C47" s="3" t="s">
        <v>188</v>
      </c>
      <c r="D47" s="3" t="s">
        <v>67</v>
      </c>
      <c r="E47" s="3" t="s">
        <v>32</v>
      </c>
      <c r="F47" s="4" t="s">
        <v>11</v>
      </c>
      <c r="G47" s="4">
        <v>78.8</v>
      </c>
      <c r="H47" s="4">
        <f t="shared" si="8"/>
        <v>74.52</v>
      </c>
      <c r="I47" s="4">
        <v>1</v>
      </c>
    </row>
    <row r="48" spans="1:9" ht="18" customHeight="1" x14ac:dyDescent="0.15">
      <c r="A48" s="6"/>
      <c r="B48" s="6"/>
      <c r="C48" s="6"/>
      <c r="D48" s="6"/>
      <c r="E48" s="6"/>
      <c r="F48" s="6"/>
      <c r="G48" s="6"/>
      <c r="H48" s="6"/>
      <c r="I48" s="7"/>
    </row>
    <row r="49" spans="1:9" ht="18" customHeight="1" x14ac:dyDescent="0.15">
      <c r="A49" s="3" t="s">
        <v>162</v>
      </c>
      <c r="B49" s="3" t="s">
        <v>2</v>
      </c>
      <c r="C49" s="3" t="s">
        <v>245</v>
      </c>
      <c r="D49" s="3" t="s">
        <v>3</v>
      </c>
      <c r="E49" s="3" t="s">
        <v>4</v>
      </c>
      <c r="F49" s="4" t="s">
        <v>284</v>
      </c>
      <c r="G49" s="4">
        <v>82.8</v>
      </c>
      <c r="H49" s="4">
        <f t="shared" ref="H49:H62" si="9">F49/1.2*0.6+G49*0.4</f>
        <v>75.72</v>
      </c>
      <c r="I49" s="4">
        <v>1</v>
      </c>
    </row>
    <row r="50" spans="1:9" ht="18" customHeight="1" x14ac:dyDescent="0.15">
      <c r="A50" s="3" t="s">
        <v>164</v>
      </c>
      <c r="B50" s="3" t="s">
        <v>2</v>
      </c>
      <c r="C50" s="3" t="s">
        <v>247</v>
      </c>
      <c r="D50" s="3" t="s">
        <v>3</v>
      </c>
      <c r="E50" s="3" t="s">
        <v>4</v>
      </c>
      <c r="F50" s="4" t="s">
        <v>88</v>
      </c>
      <c r="G50" s="4">
        <v>82.2</v>
      </c>
      <c r="H50" s="4">
        <f t="shared" si="9"/>
        <v>73.580000000000013</v>
      </c>
      <c r="I50" s="4">
        <v>2</v>
      </c>
    </row>
    <row r="51" spans="1:9" ht="18" customHeight="1" x14ac:dyDescent="0.15">
      <c r="A51" s="3" t="s">
        <v>14</v>
      </c>
      <c r="B51" s="3" t="s">
        <v>2</v>
      </c>
      <c r="C51" s="3" t="s">
        <v>250</v>
      </c>
      <c r="D51" s="3" t="s">
        <v>3</v>
      </c>
      <c r="E51" s="3" t="s">
        <v>4</v>
      </c>
      <c r="F51" s="4" t="s">
        <v>261</v>
      </c>
      <c r="G51" s="4">
        <v>82.6</v>
      </c>
      <c r="H51" s="4">
        <f t="shared" si="9"/>
        <v>72.69</v>
      </c>
      <c r="I51" s="4">
        <v>3</v>
      </c>
    </row>
    <row r="52" spans="1:9" ht="18" customHeight="1" x14ac:dyDescent="0.15">
      <c r="A52" s="3" t="s">
        <v>168</v>
      </c>
      <c r="B52" s="3" t="s">
        <v>2</v>
      </c>
      <c r="C52" s="3" t="s">
        <v>254</v>
      </c>
      <c r="D52" s="3" t="s">
        <v>3</v>
      </c>
      <c r="E52" s="3" t="s">
        <v>4</v>
      </c>
      <c r="F52" s="4" t="s">
        <v>7</v>
      </c>
      <c r="G52" s="4">
        <v>85.4</v>
      </c>
      <c r="H52" s="4">
        <f t="shared" si="9"/>
        <v>72.66</v>
      </c>
      <c r="I52" s="4">
        <v>4</v>
      </c>
    </row>
    <row r="53" spans="1:9" ht="18" customHeight="1" x14ac:dyDescent="0.15">
      <c r="A53" s="3" t="s">
        <v>84</v>
      </c>
      <c r="B53" s="3" t="s">
        <v>2</v>
      </c>
      <c r="C53" s="3" t="s">
        <v>249</v>
      </c>
      <c r="D53" s="3" t="s">
        <v>3</v>
      </c>
      <c r="E53" s="3" t="s">
        <v>4</v>
      </c>
      <c r="F53" s="4" t="s">
        <v>10</v>
      </c>
      <c r="G53" s="4">
        <v>82</v>
      </c>
      <c r="H53" s="4">
        <f t="shared" si="9"/>
        <v>72.650000000000006</v>
      </c>
      <c r="I53" s="4">
        <v>5</v>
      </c>
    </row>
    <row r="54" spans="1:9" ht="18" customHeight="1" x14ac:dyDescent="0.15">
      <c r="A54" s="3" t="s">
        <v>70</v>
      </c>
      <c r="B54" s="3" t="s">
        <v>2</v>
      </c>
      <c r="C54" s="3" t="s">
        <v>251</v>
      </c>
      <c r="D54" s="3" t="s">
        <v>3</v>
      </c>
      <c r="E54" s="3" t="s">
        <v>4</v>
      </c>
      <c r="F54" s="4" t="s">
        <v>9</v>
      </c>
      <c r="G54" s="4">
        <v>82.8</v>
      </c>
      <c r="H54" s="4">
        <f t="shared" si="9"/>
        <v>72.62</v>
      </c>
      <c r="I54" s="4">
        <v>6</v>
      </c>
    </row>
    <row r="55" spans="1:9" ht="18" customHeight="1" x14ac:dyDescent="0.15">
      <c r="A55" s="3" t="s">
        <v>167</v>
      </c>
      <c r="B55" s="3" t="s">
        <v>2</v>
      </c>
      <c r="C55" s="3" t="s">
        <v>253</v>
      </c>
      <c r="D55" s="3" t="s">
        <v>3</v>
      </c>
      <c r="E55" s="3" t="s">
        <v>4</v>
      </c>
      <c r="F55" s="4" t="s">
        <v>291</v>
      </c>
      <c r="G55" s="4">
        <v>83.8</v>
      </c>
      <c r="H55" s="4">
        <f t="shared" si="9"/>
        <v>72.569999999999993</v>
      </c>
      <c r="I55" s="4">
        <v>7</v>
      </c>
    </row>
    <row r="56" spans="1:9" ht="18" customHeight="1" x14ac:dyDescent="0.15">
      <c r="A56" s="3" t="s">
        <v>171</v>
      </c>
      <c r="B56" s="3" t="s">
        <v>2</v>
      </c>
      <c r="C56" s="3" t="s">
        <v>257</v>
      </c>
      <c r="D56" s="3" t="s">
        <v>3</v>
      </c>
      <c r="E56" s="3" t="s">
        <v>4</v>
      </c>
      <c r="F56" s="4" t="s">
        <v>15</v>
      </c>
      <c r="G56" s="4">
        <v>85.8</v>
      </c>
      <c r="H56" s="4">
        <f t="shared" si="9"/>
        <v>72.569999999999993</v>
      </c>
      <c r="I56" s="4">
        <v>8</v>
      </c>
    </row>
    <row r="57" spans="1:9" ht="18" customHeight="1" x14ac:dyDescent="0.15">
      <c r="A57" s="3" t="s">
        <v>165</v>
      </c>
      <c r="B57" s="3" t="s">
        <v>2</v>
      </c>
      <c r="C57" s="3" t="s">
        <v>248</v>
      </c>
      <c r="D57" s="3" t="s">
        <v>3</v>
      </c>
      <c r="E57" s="3" t="s">
        <v>4</v>
      </c>
      <c r="F57" s="4" t="s">
        <v>266</v>
      </c>
      <c r="G57" s="4">
        <v>79.8</v>
      </c>
      <c r="H57" s="4">
        <f t="shared" si="9"/>
        <v>72.52000000000001</v>
      </c>
      <c r="I57" s="4">
        <v>9</v>
      </c>
    </row>
    <row r="58" spans="1:9" ht="18" customHeight="1" x14ac:dyDescent="0.15">
      <c r="A58" s="3" t="s">
        <v>169</v>
      </c>
      <c r="B58" s="3" t="s">
        <v>2</v>
      </c>
      <c r="C58" s="3" t="s">
        <v>255</v>
      </c>
      <c r="D58" s="3" t="s">
        <v>3</v>
      </c>
      <c r="E58" s="3" t="s">
        <v>4</v>
      </c>
      <c r="F58" s="4" t="s">
        <v>285</v>
      </c>
      <c r="G58" s="4">
        <v>85.2</v>
      </c>
      <c r="H58" s="4">
        <f t="shared" si="9"/>
        <v>72.48</v>
      </c>
      <c r="I58" s="4">
        <v>10</v>
      </c>
    </row>
    <row r="59" spans="1:9" ht="18" customHeight="1" x14ac:dyDescent="0.15">
      <c r="A59" s="3" t="s">
        <v>172</v>
      </c>
      <c r="B59" s="3" t="s">
        <v>2</v>
      </c>
      <c r="C59" s="3" t="s">
        <v>258</v>
      </c>
      <c r="D59" s="3" t="s">
        <v>3</v>
      </c>
      <c r="E59" s="3" t="s">
        <v>4</v>
      </c>
      <c r="F59" s="4" t="s">
        <v>86</v>
      </c>
      <c r="G59" s="4">
        <v>87</v>
      </c>
      <c r="H59" s="4">
        <f t="shared" si="9"/>
        <v>72.45</v>
      </c>
      <c r="I59" s="4">
        <v>11</v>
      </c>
    </row>
    <row r="60" spans="1:9" ht="18" customHeight="1" x14ac:dyDescent="0.15">
      <c r="A60" s="3" t="s">
        <v>163</v>
      </c>
      <c r="B60" s="3" t="s">
        <v>2</v>
      </c>
      <c r="C60" s="3" t="s">
        <v>246</v>
      </c>
      <c r="D60" s="3" t="s">
        <v>3</v>
      </c>
      <c r="E60" s="3" t="s">
        <v>4</v>
      </c>
      <c r="F60" s="4" t="s">
        <v>293</v>
      </c>
      <c r="G60" s="4">
        <v>76.599999999999994</v>
      </c>
      <c r="H60" s="4">
        <f t="shared" si="9"/>
        <v>72.240000000000009</v>
      </c>
      <c r="I60" s="4">
        <v>12</v>
      </c>
    </row>
    <row r="61" spans="1:9" ht="18" customHeight="1" x14ac:dyDescent="0.15">
      <c r="A61" s="3" t="s">
        <v>166</v>
      </c>
      <c r="B61" s="3" t="s">
        <v>2</v>
      </c>
      <c r="C61" s="3" t="s">
        <v>252</v>
      </c>
      <c r="D61" s="3" t="s">
        <v>3</v>
      </c>
      <c r="E61" s="3" t="s">
        <v>4</v>
      </c>
      <c r="F61" s="4" t="s">
        <v>268</v>
      </c>
      <c r="G61" s="4">
        <v>82</v>
      </c>
      <c r="H61" s="4">
        <f t="shared" si="9"/>
        <v>72.150000000000006</v>
      </c>
      <c r="I61" s="4">
        <v>13</v>
      </c>
    </row>
    <row r="62" spans="1:9" ht="18" customHeight="1" x14ac:dyDescent="0.15">
      <c r="A62" s="3" t="s">
        <v>170</v>
      </c>
      <c r="B62" s="3" t="s">
        <v>2</v>
      </c>
      <c r="C62" s="3" t="s">
        <v>256</v>
      </c>
      <c r="D62" s="3" t="s">
        <v>3</v>
      </c>
      <c r="E62" s="3" t="s">
        <v>4</v>
      </c>
      <c r="F62" s="4" t="s">
        <v>91</v>
      </c>
      <c r="G62" s="4">
        <v>84.4</v>
      </c>
      <c r="H62" s="4">
        <f t="shared" si="9"/>
        <v>72.110000000000014</v>
      </c>
      <c r="I62" s="4">
        <v>14</v>
      </c>
    </row>
    <row r="63" spans="1:9" ht="18" customHeight="1" x14ac:dyDescent="0.15">
      <c r="A63" s="6"/>
      <c r="B63" s="6"/>
      <c r="C63" s="6"/>
      <c r="D63" s="6"/>
      <c r="E63" s="6"/>
      <c r="F63" s="6"/>
      <c r="G63" s="6"/>
      <c r="H63" s="6"/>
      <c r="I63" s="7"/>
    </row>
    <row r="64" spans="1:9" ht="18" customHeight="1" x14ac:dyDescent="0.15">
      <c r="A64" s="3" t="s">
        <v>42</v>
      </c>
      <c r="B64" s="3" t="s">
        <v>37</v>
      </c>
      <c r="C64" s="3" t="s">
        <v>212</v>
      </c>
      <c r="D64" s="3" t="s">
        <v>3</v>
      </c>
      <c r="E64" s="3" t="s">
        <v>38</v>
      </c>
      <c r="F64" s="4" t="s">
        <v>277</v>
      </c>
      <c r="G64" s="4">
        <v>85</v>
      </c>
      <c r="H64" s="4">
        <f t="shared" ref="H64:H78" si="10">F64/1.2*0.6+G64*0.4</f>
        <v>84.35</v>
      </c>
      <c r="I64" s="4">
        <v>1</v>
      </c>
    </row>
    <row r="65" spans="1:9" ht="18" customHeight="1" x14ac:dyDescent="0.15">
      <c r="A65" s="3" t="s">
        <v>135</v>
      </c>
      <c r="B65" s="3" t="s">
        <v>37</v>
      </c>
      <c r="C65" s="3" t="s">
        <v>214</v>
      </c>
      <c r="D65" s="3" t="s">
        <v>3</v>
      </c>
      <c r="E65" s="3" t="s">
        <v>38</v>
      </c>
      <c r="F65" s="4" t="s">
        <v>279</v>
      </c>
      <c r="G65" s="4">
        <v>87</v>
      </c>
      <c r="H65" s="4">
        <f t="shared" si="10"/>
        <v>83.95</v>
      </c>
      <c r="I65" s="4">
        <v>2</v>
      </c>
    </row>
    <row r="66" spans="1:9" ht="18" customHeight="1" x14ac:dyDescent="0.15">
      <c r="A66" s="3" t="s">
        <v>136</v>
      </c>
      <c r="B66" s="3" t="s">
        <v>37</v>
      </c>
      <c r="C66" s="3" t="s">
        <v>215</v>
      </c>
      <c r="D66" s="3" t="s">
        <v>3</v>
      </c>
      <c r="E66" s="3" t="s">
        <v>38</v>
      </c>
      <c r="F66" s="4" t="s">
        <v>77</v>
      </c>
      <c r="G66" s="4">
        <v>87</v>
      </c>
      <c r="H66" s="4">
        <f t="shared" si="10"/>
        <v>83.800000000000011</v>
      </c>
      <c r="I66" s="4">
        <v>3</v>
      </c>
    </row>
    <row r="67" spans="1:9" ht="18" customHeight="1" x14ac:dyDescent="0.15">
      <c r="A67" s="3" t="s">
        <v>41</v>
      </c>
      <c r="B67" s="3" t="s">
        <v>37</v>
      </c>
      <c r="C67" s="3" t="s">
        <v>213</v>
      </c>
      <c r="D67" s="3" t="s">
        <v>3</v>
      </c>
      <c r="E67" s="3" t="s">
        <v>38</v>
      </c>
      <c r="F67" s="4" t="s">
        <v>278</v>
      </c>
      <c r="G67" s="4">
        <v>84.6</v>
      </c>
      <c r="H67" s="4">
        <f t="shared" si="10"/>
        <v>83.49</v>
      </c>
      <c r="I67" s="4">
        <v>4</v>
      </c>
    </row>
    <row r="68" spans="1:9" ht="18" customHeight="1" x14ac:dyDescent="0.15">
      <c r="A68" s="3" t="s">
        <v>137</v>
      </c>
      <c r="B68" s="3" t="s">
        <v>37</v>
      </c>
      <c r="C68" s="3" t="s">
        <v>46</v>
      </c>
      <c r="D68" s="3" t="s">
        <v>3</v>
      </c>
      <c r="E68" s="3" t="s">
        <v>38</v>
      </c>
      <c r="F68" s="4" t="s">
        <v>280</v>
      </c>
      <c r="G68" s="4">
        <v>86</v>
      </c>
      <c r="H68" s="4">
        <f t="shared" si="10"/>
        <v>83.35</v>
      </c>
      <c r="I68" s="4">
        <v>5</v>
      </c>
    </row>
    <row r="69" spans="1:9" ht="18" customHeight="1" x14ac:dyDescent="0.15">
      <c r="A69" s="3" t="s">
        <v>141</v>
      </c>
      <c r="B69" s="3" t="s">
        <v>37</v>
      </c>
      <c r="C69" s="3" t="s">
        <v>219</v>
      </c>
      <c r="D69" s="3" t="s">
        <v>3</v>
      </c>
      <c r="E69" s="3" t="s">
        <v>38</v>
      </c>
      <c r="F69" s="4" t="s">
        <v>282</v>
      </c>
      <c r="G69" s="4">
        <v>85.6</v>
      </c>
      <c r="H69" s="4">
        <f t="shared" si="10"/>
        <v>82.289999999999992</v>
      </c>
      <c r="I69" s="4">
        <v>6</v>
      </c>
    </row>
    <row r="70" spans="1:9" ht="18" customHeight="1" x14ac:dyDescent="0.15">
      <c r="A70" s="3" t="s">
        <v>138</v>
      </c>
      <c r="B70" s="3" t="s">
        <v>37</v>
      </c>
      <c r="C70" s="3" t="s">
        <v>216</v>
      </c>
      <c r="D70" s="3" t="s">
        <v>3</v>
      </c>
      <c r="E70" s="3" t="s">
        <v>38</v>
      </c>
      <c r="F70" s="4" t="s">
        <v>65</v>
      </c>
      <c r="G70" s="4">
        <v>82</v>
      </c>
      <c r="H70" s="4">
        <f t="shared" si="10"/>
        <v>81.5</v>
      </c>
      <c r="I70" s="4">
        <v>7</v>
      </c>
    </row>
    <row r="71" spans="1:9" ht="18" customHeight="1" x14ac:dyDescent="0.15">
      <c r="A71" s="3" t="s">
        <v>140</v>
      </c>
      <c r="B71" s="3" t="s">
        <v>37</v>
      </c>
      <c r="C71" s="3" t="s">
        <v>218</v>
      </c>
      <c r="D71" s="3" t="s">
        <v>3</v>
      </c>
      <c r="E71" s="3" t="s">
        <v>38</v>
      </c>
      <c r="F71" s="4" t="s">
        <v>282</v>
      </c>
      <c r="G71" s="4">
        <v>83.4</v>
      </c>
      <c r="H71" s="4">
        <f t="shared" si="10"/>
        <v>81.41</v>
      </c>
      <c r="I71" s="4">
        <v>8</v>
      </c>
    </row>
    <row r="72" spans="1:9" ht="18" customHeight="1" x14ac:dyDescent="0.15">
      <c r="A72" s="3" t="s">
        <v>139</v>
      </c>
      <c r="B72" s="3" t="s">
        <v>37</v>
      </c>
      <c r="C72" s="3" t="s">
        <v>217</v>
      </c>
      <c r="D72" s="3" t="s">
        <v>3</v>
      </c>
      <c r="E72" s="3" t="s">
        <v>38</v>
      </c>
      <c r="F72" s="4" t="s">
        <v>281</v>
      </c>
      <c r="G72" s="4">
        <v>81.400000000000006</v>
      </c>
      <c r="H72" s="4">
        <f t="shared" si="10"/>
        <v>80.91</v>
      </c>
      <c r="I72" s="4">
        <v>9</v>
      </c>
    </row>
    <row r="73" spans="1:9" ht="18" customHeight="1" x14ac:dyDescent="0.15">
      <c r="A73" s="3" t="s">
        <v>143</v>
      </c>
      <c r="B73" s="3" t="s">
        <v>37</v>
      </c>
      <c r="C73" s="3" t="s">
        <v>221</v>
      </c>
      <c r="D73" s="3" t="s">
        <v>3</v>
      </c>
      <c r="E73" s="3" t="s">
        <v>38</v>
      </c>
      <c r="F73" s="4" t="s">
        <v>29</v>
      </c>
      <c r="G73" s="4">
        <v>84.4</v>
      </c>
      <c r="H73" s="4">
        <f t="shared" si="10"/>
        <v>80.56</v>
      </c>
      <c r="I73" s="4">
        <v>10</v>
      </c>
    </row>
    <row r="74" spans="1:9" ht="18" customHeight="1" x14ac:dyDescent="0.15">
      <c r="A74" s="3" t="s">
        <v>142</v>
      </c>
      <c r="B74" s="3" t="s">
        <v>37</v>
      </c>
      <c r="C74" s="3" t="s">
        <v>220</v>
      </c>
      <c r="D74" s="3" t="s">
        <v>3</v>
      </c>
      <c r="E74" s="3" t="s">
        <v>38</v>
      </c>
      <c r="F74" s="4" t="s">
        <v>73</v>
      </c>
      <c r="G74" s="4">
        <v>83.8</v>
      </c>
      <c r="H74" s="4">
        <f t="shared" si="10"/>
        <v>80.37</v>
      </c>
      <c r="I74" s="4">
        <v>11</v>
      </c>
    </row>
    <row r="75" spans="1:9" ht="18" customHeight="1" x14ac:dyDescent="0.15">
      <c r="A75" s="3" t="s">
        <v>144</v>
      </c>
      <c r="B75" s="3" t="s">
        <v>37</v>
      </c>
      <c r="C75" s="3" t="s">
        <v>222</v>
      </c>
      <c r="D75" s="3" t="s">
        <v>3</v>
      </c>
      <c r="E75" s="3" t="s">
        <v>38</v>
      </c>
      <c r="F75" s="4" t="s">
        <v>30</v>
      </c>
      <c r="G75" s="4">
        <v>83.4</v>
      </c>
      <c r="H75" s="4">
        <f t="shared" si="10"/>
        <v>79.960000000000008</v>
      </c>
      <c r="I75" s="4">
        <v>12</v>
      </c>
    </row>
    <row r="76" spans="1:9" ht="18" customHeight="1" x14ac:dyDescent="0.15">
      <c r="A76" s="3" t="s">
        <v>146</v>
      </c>
      <c r="B76" s="3" t="s">
        <v>37</v>
      </c>
      <c r="C76" s="3" t="s">
        <v>224</v>
      </c>
      <c r="D76" s="3" t="s">
        <v>3</v>
      </c>
      <c r="E76" s="3" t="s">
        <v>38</v>
      </c>
      <c r="F76" s="4" t="s">
        <v>271</v>
      </c>
      <c r="G76" s="4">
        <v>82.4</v>
      </c>
      <c r="H76" s="4">
        <f t="shared" si="10"/>
        <v>79.36</v>
      </c>
      <c r="I76" s="4">
        <v>13</v>
      </c>
    </row>
    <row r="77" spans="1:9" ht="18" customHeight="1" x14ac:dyDescent="0.15">
      <c r="A77" s="3" t="s">
        <v>145</v>
      </c>
      <c r="B77" s="3" t="s">
        <v>37</v>
      </c>
      <c r="C77" s="3" t="s">
        <v>223</v>
      </c>
      <c r="D77" s="3" t="s">
        <v>3</v>
      </c>
      <c r="E77" s="3" t="s">
        <v>38</v>
      </c>
      <c r="F77" s="4" t="s">
        <v>19</v>
      </c>
      <c r="G77" s="4">
        <v>82</v>
      </c>
      <c r="H77" s="4">
        <f t="shared" si="10"/>
        <v>79.300000000000011</v>
      </c>
      <c r="I77" s="4">
        <v>14</v>
      </c>
    </row>
    <row r="78" spans="1:9" ht="18" customHeight="1" x14ac:dyDescent="0.15">
      <c r="A78" s="3" t="s">
        <v>147</v>
      </c>
      <c r="B78" s="3" t="s">
        <v>37</v>
      </c>
      <c r="C78" s="3" t="s">
        <v>225</v>
      </c>
      <c r="D78" s="3" t="s">
        <v>3</v>
      </c>
      <c r="E78" s="3" t="s">
        <v>38</v>
      </c>
      <c r="F78" s="4" t="s">
        <v>283</v>
      </c>
      <c r="G78" s="4">
        <v>86.6</v>
      </c>
      <c r="H78" s="4">
        <f t="shared" si="10"/>
        <v>79.19</v>
      </c>
      <c r="I78" s="4">
        <v>15</v>
      </c>
    </row>
    <row r="79" spans="1:9" ht="18" customHeight="1" x14ac:dyDescent="0.15">
      <c r="A79" s="6"/>
      <c r="B79" s="6"/>
      <c r="C79" s="6"/>
      <c r="D79" s="6"/>
      <c r="E79" s="6"/>
      <c r="F79" s="6"/>
      <c r="G79" s="6"/>
      <c r="H79" s="6"/>
      <c r="I79" s="7"/>
    </row>
    <row r="80" spans="1:9" ht="18" customHeight="1" x14ac:dyDescent="0.15">
      <c r="A80" s="3" t="s">
        <v>20</v>
      </c>
      <c r="B80" s="3" t="s">
        <v>17</v>
      </c>
      <c r="C80" s="3" t="s">
        <v>239</v>
      </c>
      <c r="D80" s="3" t="s">
        <v>3</v>
      </c>
      <c r="E80" s="3" t="s">
        <v>18</v>
      </c>
      <c r="F80" s="4" t="s">
        <v>292</v>
      </c>
      <c r="G80" s="4">
        <v>75.599999999999994</v>
      </c>
      <c r="H80" s="4">
        <f t="shared" ref="H80:H85" si="11">F80/1.2*0.6+G80*0.4</f>
        <v>77.39</v>
      </c>
      <c r="I80" s="4">
        <v>1</v>
      </c>
    </row>
    <row r="81" spans="1:9" ht="18" customHeight="1" x14ac:dyDescent="0.15">
      <c r="A81" s="3" t="s">
        <v>23</v>
      </c>
      <c r="B81" s="3" t="s">
        <v>17</v>
      </c>
      <c r="C81" s="3" t="s">
        <v>241</v>
      </c>
      <c r="D81" s="3" t="s">
        <v>3</v>
      </c>
      <c r="E81" s="3" t="s">
        <v>18</v>
      </c>
      <c r="F81" s="4" t="s">
        <v>276</v>
      </c>
      <c r="G81" s="4">
        <v>77.8</v>
      </c>
      <c r="H81" s="4">
        <f t="shared" si="11"/>
        <v>75.820000000000007</v>
      </c>
      <c r="I81" s="4">
        <v>2</v>
      </c>
    </row>
    <row r="82" spans="1:9" ht="18" customHeight="1" x14ac:dyDescent="0.15">
      <c r="A82" s="3" t="s">
        <v>22</v>
      </c>
      <c r="B82" s="3" t="s">
        <v>17</v>
      </c>
      <c r="C82" s="3" t="s">
        <v>243</v>
      </c>
      <c r="D82" s="3" t="s">
        <v>3</v>
      </c>
      <c r="E82" s="3" t="s">
        <v>18</v>
      </c>
      <c r="F82" s="4" t="s">
        <v>55</v>
      </c>
      <c r="G82" s="4">
        <v>78.8</v>
      </c>
      <c r="H82" s="4">
        <f t="shared" si="11"/>
        <v>75.62</v>
      </c>
      <c r="I82" s="4">
        <v>3</v>
      </c>
    </row>
    <row r="83" spans="1:9" ht="18" customHeight="1" x14ac:dyDescent="0.15">
      <c r="A83" s="3" t="s">
        <v>159</v>
      </c>
      <c r="B83" s="3" t="s">
        <v>17</v>
      </c>
      <c r="C83" s="3" t="s">
        <v>240</v>
      </c>
      <c r="D83" s="3" t="s">
        <v>3</v>
      </c>
      <c r="E83" s="3" t="s">
        <v>18</v>
      </c>
      <c r="F83" s="4" t="s">
        <v>264</v>
      </c>
      <c r="G83" s="4">
        <v>76.400000000000006</v>
      </c>
      <c r="H83" s="4">
        <f t="shared" si="11"/>
        <v>75.360000000000014</v>
      </c>
      <c r="I83" s="4">
        <v>4</v>
      </c>
    </row>
    <row r="84" spans="1:9" ht="18" customHeight="1" x14ac:dyDescent="0.15">
      <c r="A84" s="3" t="s">
        <v>160</v>
      </c>
      <c r="B84" s="3" t="s">
        <v>17</v>
      </c>
      <c r="C84" s="3" t="s">
        <v>242</v>
      </c>
      <c r="D84" s="3" t="s">
        <v>3</v>
      </c>
      <c r="E84" s="3" t="s">
        <v>18</v>
      </c>
      <c r="F84" s="4" t="s">
        <v>283</v>
      </c>
      <c r="G84" s="4">
        <v>73.599999999999994</v>
      </c>
      <c r="H84" s="4">
        <f t="shared" si="11"/>
        <v>73.989999999999995</v>
      </c>
      <c r="I84" s="4">
        <v>5</v>
      </c>
    </row>
    <row r="85" spans="1:9" ht="18" customHeight="1" x14ac:dyDescent="0.15">
      <c r="A85" s="3" t="s">
        <v>161</v>
      </c>
      <c r="B85" s="3" t="s">
        <v>17</v>
      </c>
      <c r="C85" s="3" t="s">
        <v>244</v>
      </c>
      <c r="D85" s="3" t="s">
        <v>3</v>
      </c>
      <c r="E85" s="3" t="s">
        <v>18</v>
      </c>
      <c r="F85" s="4" t="s">
        <v>56</v>
      </c>
      <c r="G85" s="4">
        <v>74.8</v>
      </c>
      <c r="H85" s="4">
        <f t="shared" si="11"/>
        <v>73.27000000000001</v>
      </c>
      <c r="I85" s="4">
        <v>6</v>
      </c>
    </row>
    <row r="86" spans="1:9" ht="18" customHeight="1" x14ac:dyDescent="0.15">
      <c r="A86" s="6"/>
      <c r="B86" s="6"/>
      <c r="C86" s="6"/>
      <c r="D86" s="6"/>
      <c r="E86" s="6"/>
      <c r="F86" s="6"/>
      <c r="G86" s="6"/>
      <c r="H86" s="6"/>
      <c r="I86" s="7"/>
    </row>
    <row r="87" spans="1:9" ht="18" customHeight="1" x14ac:dyDescent="0.15">
      <c r="A87" s="3" t="s">
        <v>154</v>
      </c>
      <c r="B87" s="3" t="s">
        <v>31</v>
      </c>
      <c r="C87" s="3" t="s">
        <v>235</v>
      </c>
      <c r="D87" s="3" t="s">
        <v>3</v>
      </c>
      <c r="E87" s="3" t="s">
        <v>76</v>
      </c>
      <c r="F87" s="4" t="s">
        <v>55</v>
      </c>
      <c r="G87" s="4">
        <v>81</v>
      </c>
      <c r="H87" s="4">
        <f t="shared" ref="H87:H91" si="12">F87/1.2*0.6+G87*0.4</f>
        <v>76.5</v>
      </c>
      <c r="I87" s="4">
        <v>1</v>
      </c>
    </row>
    <row r="88" spans="1:9" ht="18" customHeight="1" x14ac:dyDescent="0.15">
      <c r="A88" s="3" t="s">
        <v>156</v>
      </c>
      <c r="B88" s="3" t="s">
        <v>31</v>
      </c>
      <c r="C88" s="3" t="s">
        <v>47</v>
      </c>
      <c r="D88" s="3" t="s">
        <v>3</v>
      </c>
      <c r="E88" s="3" t="s">
        <v>76</v>
      </c>
      <c r="F88" s="4" t="s">
        <v>290</v>
      </c>
      <c r="G88" s="4">
        <v>85</v>
      </c>
      <c r="H88" s="5">
        <f t="shared" si="12"/>
        <v>76.175000000000011</v>
      </c>
      <c r="I88" s="4">
        <v>2</v>
      </c>
    </row>
    <row r="89" spans="1:9" ht="18" customHeight="1" x14ac:dyDescent="0.15">
      <c r="A89" s="3" t="s">
        <v>157</v>
      </c>
      <c r="B89" s="3" t="s">
        <v>31</v>
      </c>
      <c r="C89" s="3" t="s">
        <v>237</v>
      </c>
      <c r="D89" s="3" t="s">
        <v>3</v>
      </c>
      <c r="E89" s="3" t="s">
        <v>76</v>
      </c>
      <c r="F89" s="4" t="s">
        <v>286</v>
      </c>
      <c r="G89" s="4">
        <v>84.4</v>
      </c>
      <c r="H89" s="4">
        <f t="shared" si="12"/>
        <v>75.860000000000014</v>
      </c>
      <c r="I89" s="4">
        <v>3</v>
      </c>
    </row>
    <row r="90" spans="1:9" ht="18" customHeight="1" x14ac:dyDescent="0.15">
      <c r="A90" s="3" t="s">
        <v>155</v>
      </c>
      <c r="B90" s="3" t="s">
        <v>31</v>
      </c>
      <c r="C90" s="3" t="s">
        <v>236</v>
      </c>
      <c r="D90" s="3" t="s">
        <v>3</v>
      </c>
      <c r="E90" s="3" t="s">
        <v>76</v>
      </c>
      <c r="F90" s="4" t="s">
        <v>289</v>
      </c>
      <c r="G90" s="4">
        <v>79.8</v>
      </c>
      <c r="H90" s="4">
        <f t="shared" si="12"/>
        <v>75.72</v>
      </c>
      <c r="I90" s="4">
        <v>4</v>
      </c>
    </row>
    <row r="91" spans="1:9" ht="18" customHeight="1" x14ac:dyDescent="0.15">
      <c r="A91" s="3" t="s">
        <v>158</v>
      </c>
      <c r="B91" s="3" t="s">
        <v>31</v>
      </c>
      <c r="C91" s="3" t="s">
        <v>238</v>
      </c>
      <c r="D91" s="3" t="s">
        <v>3</v>
      </c>
      <c r="E91" s="3" t="s">
        <v>76</v>
      </c>
      <c r="F91" s="4" t="s">
        <v>274</v>
      </c>
      <c r="G91" s="4">
        <v>84.4</v>
      </c>
      <c r="H91" s="4">
        <f t="shared" si="12"/>
        <v>75.41</v>
      </c>
      <c r="I91" s="4">
        <v>5</v>
      </c>
    </row>
    <row r="92" spans="1:9" ht="18" customHeight="1" x14ac:dyDescent="0.15">
      <c r="A92" s="6"/>
      <c r="B92" s="6"/>
      <c r="C92" s="6"/>
      <c r="D92" s="6"/>
      <c r="E92" s="6"/>
      <c r="F92" s="6"/>
      <c r="G92" s="6"/>
      <c r="H92" s="6"/>
      <c r="I92" s="7"/>
    </row>
    <row r="93" spans="1:9" ht="18" customHeight="1" x14ac:dyDescent="0.15">
      <c r="A93" s="3" t="s">
        <v>35</v>
      </c>
      <c r="B93" s="3" t="s">
        <v>44</v>
      </c>
      <c r="C93" s="3" t="s">
        <v>226</v>
      </c>
      <c r="D93" s="3" t="s">
        <v>3</v>
      </c>
      <c r="E93" s="3" t="s">
        <v>32</v>
      </c>
      <c r="F93" s="4" t="s">
        <v>71</v>
      </c>
      <c r="G93" s="4">
        <v>85.2</v>
      </c>
      <c r="H93" s="4">
        <f t="shared" ref="H93:H96" si="13">F93/1.2*0.6+G93*0.4</f>
        <v>76.73</v>
      </c>
      <c r="I93" s="4">
        <v>1</v>
      </c>
    </row>
    <row r="94" spans="1:9" ht="18" customHeight="1" x14ac:dyDescent="0.15">
      <c r="A94" s="3" t="s">
        <v>148</v>
      </c>
      <c r="B94" s="3" t="s">
        <v>44</v>
      </c>
      <c r="C94" s="3" t="s">
        <v>227</v>
      </c>
      <c r="D94" s="3" t="s">
        <v>3</v>
      </c>
      <c r="E94" s="3" t="s">
        <v>32</v>
      </c>
      <c r="F94" s="4" t="s">
        <v>60</v>
      </c>
      <c r="G94" s="4">
        <v>82.2</v>
      </c>
      <c r="H94" s="4">
        <f t="shared" si="13"/>
        <v>75.330000000000013</v>
      </c>
      <c r="I94" s="4">
        <v>2</v>
      </c>
    </row>
    <row r="95" spans="1:9" ht="18" customHeight="1" x14ac:dyDescent="0.15">
      <c r="A95" s="3" t="s">
        <v>149</v>
      </c>
      <c r="B95" s="3" t="s">
        <v>44</v>
      </c>
      <c r="C95" s="3" t="s">
        <v>228</v>
      </c>
      <c r="D95" s="3" t="s">
        <v>3</v>
      </c>
      <c r="E95" s="3" t="s">
        <v>32</v>
      </c>
      <c r="F95" s="4" t="s">
        <v>287</v>
      </c>
      <c r="G95" s="4">
        <v>82</v>
      </c>
      <c r="H95" s="4">
        <f t="shared" si="13"/>
        <v>74</v>
      </c>
      <c r="I95" s="4">
        <v>3</v>
      </c>
    </row>
    <row r="96" spans="1:9" ht="18" customHeight="1" x14ac:dyDescent="0.15">
      <c r="A96" s="3" t="s">
        <v>34</v>
      </c>
      <c r="B96" s="3" t="s">
        <v>44</v>
      </c>
      <c r="C96" s="3" t="s">
        <v>229</v>
      </c>
      <c r="D96" s="3" t="s">
        <v>3</v>
      </c>
      <c r="E96" s="3" t="s">
        <v>32</v>
      </c>
      <c r="F96" s="4" t="s">
        <v>12</v>
      </c>
      <c r="G96" s="4">
        <v>83</v>
      </c>
      <c r="H96" s="4">
        <f t="shared" si="13"/>
        <v>72.95</v>
      </c>
      <c r="I96" s="4">
        <v>4</v>
      </c>
    </row>
    <row r="97" spans="1:9" ht="18" customHeight="1" x14ac:dyDescent="0.15">
      <c r="A97" s="6"/>
      <c r="B97" s="6"/>
      <c r="C97" s="6"/>
      <c r="D97" s="6"/>
      <c r="E97" s="6"/>
      <c r="F97" s="6"/>
      <c r="G97" s="6"/>
      <c r="H97" s="6"/>
      <c r="I97" s="7"/>
    </row>
    <row r="98" spans="1:9" ht="18" customHeight="1" x14ac:dyDescent="0.15">
      <c r="A98" s="3" t="s">
        <v>49</v>
      </c>
      <c r="B98" s="3" t="s">
        <v>24</v>
      </c>
      <c r="C98" s="3" t="s">
        <v>211</v>
      </c>
      <c r="D98" s="3" t="s">
        <v>3</v>
      </c>
      <c r="E98" s="3" t="s">
        <v>45</v>
      </c>
      <c r="F98" s="4" t="s">
        <v>33</v>
      </c>
      <c r="G98" s="4">
        <v>88.8</v>
      </c>
      <c r="H98" s="4">
        <f t="shared" ref="H98:H101" si="14">F98/1.2*0.6+G98*0.4</f>
        <v>80.02000000000001</v>
      </c>
      <c r="I98" s="4">
        <v>1</v>
      </c>
    </row>
    <row r="99" spans="1:9" ht="18" customHeight="1" x14ac:dyDescent="0.15">
      <c r="A99" s="3" t="s">
        <v>132</v>
      </c>
      <c r="B99" s="3" t="s">
        <v>24</v>
      </c>
      <c r="C99" s="3" t="s">
        <v>208</v>
      </c>
      <c r="D99" s="3" t="s">
        <v>3</v>
      </c>
      <c r="E99" s="3" t="s">
        <v>45</v>
      </c>
      <c r="F99" s="4" t="s">
        <v>21</v>
      </c>
      <c r="G99" s="4">
        <v>81</v>
      </c>
      <c r="H99" s="4">
        <f t="shared" si="14"/>
        <v>79.150000000000006</v>
      </c>
      <c r="I99" s="4">
        <v>2</v>
      </c>
    </row>
    <row r="100" spans="1:9" ht="18" customHeight="1" x14ac:dyDescent="0.15">
      <c r="A100" s="3" t="s">
        <v>134</v>
      </c>
      <c r="B100" s="3" t="s">
        <v>24</v>
      </c>
      <c r="C100" s="3" t="s">
        <v>210</v>
      </c>
      <c r="D100" s="3" t="s">
        <v>3</v>
      </c>
      <c r="E100" s="3" t="s">
        <v>45</v>
      </c>
      <c r="F100" s="4" t="s">
        <v>43</v>
      </c>
      <c r="G100" s="4">
        <v>82.2</v>
      </c>
      <c r="H100" s="4">
        <f t="shared" si="14"/>
        <v>77.53</v>
      </c>
      <c r="I100" s="4">
        <v>3</v>
      </c>
    </row>
    <row r="101" spans="1:9" ht="18" customHeight="1" x14ac:dyDescent="0.15">
      <c r="A101" s="3" t="s">
        <v>133</v>
      </c>
      <c r="B101" s="3" t="s">
        <v>24</v>
      </c>
      <c r="C101" s="3" t="s">
        <v>209</v>
      </c>
      <c r="D101" s="3" t="s">
        <v>3</v>
      </c>
      <c r="E101" s="3" t="s">
        <v>45</v>
      </c>
      <c r="F101" s="4" t="s">
        <v>276</v>
      </c>
      <c r="G101" s="4">
        <v>79.599999999999994</v>
      </c>
      <c r="H101" s="4">
        <f t="shared" si="14"/>
        <v>76.540000000000006</v>
      </c>
      <c r="I101" s="4">
        <v>4</v>
      </c>
    </row>
    <row r="102" spans="1:9" ht="18" customHeight="1" x14ac:dyDescent="0.15">
      <c r="A102" s="6"/>
      <c r="B102" s="6"/>
      <c r="C102" s="6"/>
      <c r="D102" s="6"/>
      <c r="E102" s="6"/>
      <c r="F102" s="6"/>
      <c r="G102" s="6"/>
      <c r="H102" s="6"/>
      <c r="I102" s="7"/>
    </row>
    <row r="103" spans="1:9" ht="18" customHeight="1" x14ac:dyDescent="0.15">
      <c r="A103" s="3" t="s">
        <v>150</v>
      </c>
      <c r="B103" s="3" t="s">
        <v>51</v>
      </c>
      <c r="C103" s="3" t="s">
        <v>230</v>
      </c>
      <c r="D103" s="3" t="s">
        <v>3</v>
      </c>
      <c r="E103" s="3" t="s">
        <v>25</v>
      </c>
      <c r="F103" s="4" t="s">
        <v>288</v>
      </c>
      <c r="G103" s="4">
        <v>83.2</v>
      </c>
      <c r="H103" s="4">
        <f t="shared" ref="H103:H107" si="15">F103/1.2*0.6+G103*0.4</f>
        <v>78.88</v>
      </c>
      <c r="I103" s="4">
        <v>1</v>
      </c>
    </row>
    <row r="104" spans="1:9" ht="18" customHeight="1" x14ac:dyDescent="0.15">
      <c r="A104" s="3" t="s">
        <v>151</v>
      </c>
      <c r="B104" s="3" t="s">
        <v>51</v>
      </c>
      <c r="C104" s="3" t="s">
        <v>231</v>
      </c>
      <c r="D104" s="3" t="s">
        <v>3</v>
      </c>
      <c r="E104" s="3" t="s">
        <v>25</v>
      </c>
      <c r="F104" s="4" t="s">
        <v>264</v>
      </c>
      <c r="G104" s="4">
        <v>83</v>
      </c>
      <c r="H104" s="4">
        <f t="shared" si="15"/>
        <v>78</v>
      </c>
      <c r="I104" s="4">
        <v>2</v>
      </c>
    </row>
    <row r="105" spans="1:9" ht="18" customHeight="1" x14ac:dyDescent="0.15">
      <c r="A105" s="3" t="s">
        <v>152</v>
      </c>
      <c r="B105" s="3" t="s">
        <v>51</v>
      </c>
      <c r="C105" s="3" t="s">
        <v>233</v>
      </c>
      <c r="D105" s="3" t="s">
        <v>3</v>
      </c>
      <c r="E105" s="3" t="s">
        <v>25</v>
      </c>
      <c r="F105" s="4" t="s">
        <v>53</v>
      </c>
      <c r="G105" s="4">
        <v>83.6</v>
      </c>
      <c r="H105" s="4">
        <f t="shared" si="15"/>
        <v>76.539999999999992</v>
      </c>
      <c r="I105" s="4">
        <v>3</v>
      </c>
    </row>
    <row r="106" spans="1:9" ht="18" customHeight="1" x14ac:dyDescent="0.15">
      <c r="A106" s="3" t="s">
        <v>27</v>
      </c>
      <c r="B106" s="3" t="s">
        <v>51</v>
      </c>
      <c r="C106" s="3" t="s">
        <v>232</v>
      </c>
      <c r="D106" s="3" t="s">
        <v>3</v>
      </c>
      <c r="E106" s="3" t="s">
        <v>25</v>
      </c>
      <c r="F106" s="4" t="s">
        <v>90</v>
      </c>
      <c r="G106" s="4">
        <v>82.6</v>
      </c>
      <c r="H106" s="4">
        <f t="shared" si="15"/>
        <v>76.240000000000009</v>
      </c>
      <c r="I106" s="4">
        <v>4</v>
      </c>
    </row>
    <row r="107" spans="1:9" ht="18" customHeight="1" x14ac:dyDescent="0.15">
      <c r="A107" s="3" t="s">
        <v>153</v>
      </c>
      <c r="B107" s="3" t="s">
        <v>51</v>
      </c>
      <c r="C107" s="3" t="s">
        <v>234</v>
      </c>
      <c r="D107" s="3" t="s">
        <v>3</v>
      </c>
      <c r="E107" s="3" t="s">
        <v>25</v>
      </c>
      <c r="F107" s="4" t="s">
        <v>71</v>
      </c>
      <c r="G107" s="4">
        <v>82.4</v>
      </c>
      <c r="H107" s="4">
        <f t="shared" si="15"/>
        <v>75.61</v>
      </c>
      <c r="I107" s="4">
        <v>5</v>
      </c>
    </row>
    <row r="108" spans="1:9" ht="18" customHeight="1" x14ac:dyDescent="0.15">
      <c r="A108" s="6"/>
      <c r="B108" s="6"/>
      <c r="C108" s="6"/>
      <c r="D108" s="6"/>
      <c r="E108" s="6"/>
      <c r="F108" s="6"/>
      <c r="G108" s="6"/>
      <c r="H108" s="6"/>
      <c r="I108" s="7"/>
    </row>
    <row r="109" spans="1:9" ht="18" customHeight="1" x14ac:dyDescent="0.15">
      <c r="A109" s="3" t="s">
        <v>130</v>
      </c>
      <c r="B109" s="3" t="s">
        <v>175</v>
      </c>
      <c r="C109" s="3" t="s">
        <v>206</v>
      </c>
      <c r="D109" s="3" t="s">
        <v>3</v>
      </c>
      <c r="E109" s="3" t="s">
        <v>52</v>
      </c>
      <c r="F109" s="4" t="s">
        <v>275</v>
      </c>
      <c r="G109" s="4">
        <v>84.2</v>
      </c>
      <c r="H109" s="5">
        <f t="shared" ref="H109:H110" si="16">F109/1.2*0.6+G109*0.4</f>
        <v>74.10499999999999</v>
      </c>
      <c r="I109" s="4">
        <v>1</v>
      </c>
    </row>
    <row r="110" spans="1:9" ht="18" customHeight="1" x14ac:dyDescent="0.15">
      <c r="A110" s="3" t="s">
        <v>131</v>
      </c>
      <c r="B110" s="3" t="s">
        <v>175</v>
      </c>
      <c r="C110" s="3" t="s">
        <v>207</v>
      </c>
      <c r="D110" s="3" t="s">
        <v>3</v>
      </c>
      <c r="E110" s="3" t="s">
        <v>52</v>
      </c>
      <c r="F110" s="4" t="s">
        <v>272</v>
      </c>
      <c r="G110" s="4">
        <v>84.2</v>
      </c>
      <c r="H110" s="4">
        <f t="shared" si="16"/>
        <v>69.72999999999999</v>
      </c>
      <c r="I110" s="4">
        <v>2</v>
      </c>
    </row>
  </sheetData>
  <mergeCells count="22">
    <mergeCell ref="A102:I102"/>
    <mergeCell ref="A108:I108"/>
    <mergeCell ref="A63:I63"/>
    <mergeCell ref="A79:I79"/>
    <mergeCell ref="A86:I86"/>
    <mergeCell ref="A92:I92"/>
    <mergeCell ref="A97:I97"/>
    <mergeCell ref="A33:I33"/>
    <mergeCell ref="A35:I35"/>
    <mergeCell ref="A41:I41"/>
    <mergeCell ref="A46:I46"/>
    <mergeCell ref="A48:I48"/>
    <mergeCell ref="A15:I15"/>
    <mergeCell ref="A17:I17"/>
    <mergeCell ref="A20:I20"/>
    <mergeCell ref="A25:I25"/>
    <mergeCell ref="A30:I30"/>
    <mergeCell ref="A5:I5"/>
    <mergeCell ref="A7:I7"/>
    <mergeCell ref="A10:I10"/>
    <mergeCell ref="A13:I13"/>
    <mergeCell ref="A1:I1"/>
  </mergeCells>
  <phoneticPr fontId="1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Sheet3</vt:lpstr>
      <vt:lpstr>Sheet3!Print_Titles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2017-07-28T03:16:54Z</cp:lastPrinted>
  <dcterms:created xsi:type="dcterms:W3CDTF">2006-09-16T00:00:00Z</dcterms:created>
  <dcterms:modified xsi:type="dcterms:W3CDTF">2017-08-01T02:36:21Z</dcterms:modified>
</cp:coreProperties>
</file>