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成绩一览表" sheetId="1" r:id="rId1"/>
    <sheet name="Sheet2" sheetId="2" r:id="rId2"/>
    <sheet name="Sheet3" sheetId="3" r:id="rId3"/>
  </sheets>
  <definedNames>
    <definedName name="_xlnm._FilterDatabase" localSheetId="0" hidden="1">成绩一览表!$A$2:$E$26</definedName>
    <definedName name="_xlnm.Print_Titles" localSheetId="0">成绩一览表!$1:$2</definedName>
  </definedNames>
  <calcPr calcId="145621"/>
</workbook>
</file>

<file path=xl/calcChain.xml><?xml version="1.0" encoding="utf-8"?>
<calcChain xmlns="http://schemas.openxmlformats.org/spreadsheetml/2006/main">
  <c r="G35" i="1" l="1"/>
  <c r="J34" i="1"/>
  <c r="G34" i="1"/>
  <c r="K34" i="1" s="1"/>
  <c r="K33" i="1"/>
  <c r="J33" i="1"/>
  <c r="G33" i="1"/>
  <c r="J32" i="1"/>
  <c r="K32" i="1" s="1"/>
  <c r="G32" i="1"/>
  <c r="J31" i="1"/>
  <c r="G31" i="1"/>
  <c r="K31" i="1" s="1"/>
  <c r="J30" i="1"/>
  <c r="G30" i="1"/>
  <c r="K30" i="1" s="1"/>
  <c r="K29" i="1"/>
  <c r="J29" i="1"/>
  <c r="G29" i="1"/>
  <c r="J28" i="1"/>
  <c r="K28" i="1" s="1"/>
  <c r="G28" i="1"/>
  <c r="J27" i="1"/>
  <c r="G27" i="1"/>
  <c r="K27" i="1" s="1"/>
  <c r="J26" i="1"/>
  <c r="G26" i="1"/>
  <c r="K26" i="1" s="1"/>
  <c r="K25" i="1"/>
  <c r="J25" i="1"/>
  <c r="G25" i="1"/>
  <c r="J24" i="1"/>
  <c r="K24" i="1" s="1"/>
  <c r="G24" i="1"/>
  <c r="J23" i="1"/>
  <c r="G23" i="1"/>
  <c r="K23" i="1" s="1"/>
  <c r="J22" i="1"/>
  <c r="G22" i="1"/>
  <c r="K22" i="1" s="1"/>
  <c r="G21" i="1"/>
  <c r="J20" i="1"/>
  <c r="G20" i="1"/>
  <c r="K20" i="1" s="1"/>
  <c r="K19" i="1"/>
  <c r="J19" i="1"/>
  <c r="G19" i="1"/>
  <c r="J18" i="1"/>
  <c r="K18" i="1" s="1"/>
  <c r="G18" i="1"/>
  <c r="J17" i="1"/>
  <c r="G17" i="1"/>
  <c r="K17" i="1" s="1"/>
  <c r="J16" i="1"/>
  <c r="G16" i="1"/>
  <c r="K16" i="1" s="1"/>
  <c r="K15" i="1"/>
  <c r="J15" i="1"/>
  <c r="G15" i="1"/>
  <c r="J14" i="1"/>
  <c r="K14" i="1" s="1"/>
  <c r="G14" i="1"/>
  <c r="J13" i="1"/>
  <c r="G13" i="1"/>
  <c r="K13" i="1" s="1"/>
  <c r="J12" i="1"/>
  <c r="G12" i="1"/>
  <c r="K12" i="1" s="1"/>
  <c r="K11" i="1"/>
  <c r="J11" i="1"/>
  <c r="G11" i="1"/>
  <c r="J10" i="1"/>
  <c r="K10" i="1" s="1"/>
  <c r="G10" i="1"/>
  <c r="J9" i="1"/>
  <c r="G9" i="1"/>
  <c r="K9" i="1" s="1"/>
  <c r="J8" i="1"/>
  <c r="G8" i="1"/>
  <c r="K8" i="1" s="1"/>
  <c r="K7" i="1"/>
  <c r="J7" i="1"/>
  <c r="G7" i="1"/>
  <c r="J6" i="1"/>
  <c r="K6" i="1" s="1"/>
  <c r="G6" i="1"/>
  <c r="J5" i="1"/>
  <c r="G5" i="1"/>
  <c r="K5" i="1" s="1"/>
  <c r="J4" i="1"/>
  <c r="G4" i="1"/>
  <c r="K4" i="1" s="1"/>
  <c r="K3" i="1"/>
  <c r="J3" i="1"/>
  <c r="G3" i="1"/>
</calcChain>
</file>

<file path=xl/sharedStrings.xml><?xml version="1.0" encoding="utf-8"?>
<sst xmlns="http://schemas.openxmlformats.org/spreadsheetml/2006/main" count="78" uniqueCount="48">
  <si>
    <t>序号</t>
  </si>
  <si>
    <t>准考证号码</t>
  </si>
  <si>
    <t>面试编号</t>
  </si>
  <si>
    <t>报考岗位</t>
  </si>
  <si>
    <t>笔试成绩</t>
  </si>
  <si>
    <t>笔试折算40%</t>
  </si>
  <si>
    <t>笔试折算成绩</t>
  </si>
  <si>
    <t>面试成绩</t>
  </si>
  <si>
    <t>面试折算60%</t>
  </si>
  <si>
    <t>面试折算成绩</t>
  </si>
  <si>
    <t>总成绩</t>
  </si>
  <si>
    <t>1--1</t>
  </si>
  <si>
    <t>拆违队员（岗位一）</t>
  </si>
  <si>
    <t>1--5</t>
  </si>
  <si>
    <t>1--3</t>
  </si>
  <si>
    <t>1--10</t>
  </si>
  <si>
    <t>1--4</t>
  </si>
  <si>
    <t>1--11</t>
  </si>
  <si>
    <t>1--6</t>
  </si>
  <si>
    <t>1--9</t>
  </si>
  <si>
    <t>1--8</t>
  </si>
  <si>
    <t>1--7</t>
  </si>
  <si>
    <t>1--12</t>
  </si>
  <si>
    <t>1--2</t>
  </si>
  <si>
    <t>2--3</t>
  </si>
  <si>
    <t>拆违队员（岗位二）</t>
  </si>
  <si>
    <t>2--6</t>
  </si>
  <si>
    <t>2--5</t>
  </si>
  <si>
    <t>2--7</t>
  </si>
  <si>
    <t>2--1</t>
  </si>
  <si>
    <t>2--2</t>
  </si>
  <si>
    <t>缺考</t>
  </si>
  <si>
    <t>3--5</t>
  </si>
  <si>
    <t>规划专管员（岗位一）</t>
  </si>
  <si>
    <t>3--7</t>
  </si>
  <si>
    <t>3--2</t>
  </si>
  <si>
    <t>3--4</t>
  </si>
  <si>
    <t>3--1</t>
  </si>
  <si>
    <t>3--3</t>
  </si>
  <si>
    <t>3--10</t>
  </si>
  <si>
    <t>3--9</t>
  </si>
  <si>
    <t>3--8</t>
  </si>
  <si>
    <t>3--6</t>
  </si>
  <si>
    <t>4--4</t>
  </si>
  <si>
    <t>规划专管员（岗位二）</t>
  </si>
  <si>
    <t>4--1</t>
  </si>
  <si>
    <t>4--3</t>
  </si>
  <si>
    <t>巢湖市规划局公开招聘编外工作人员笔试成绩、面试成绩暨考试总成绩一览表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</si>
</sst>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2">
    <font>
      <sz val="11"/>
      <color theme="1"/>
      <name val="Tahoma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Tahoma"/>
      <family val="2"/>
    </font>
    <font>
      <sz val="11"/>
      <name val="Tahoma"/>
      <family val="2"/>
    </font>
    <font>
      <b/>
      <sz val="16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2" xfId="3" applyFont="1" applyFill="1" applyBorder="1" applyAlignment="1">
      <alignment horizontal="center" vertical="center" wrapText="1"/>
    </xf>
    <xf numFmtId="9" fontId="6" fillId="0" borderId="2" xfId="3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178" fontId="7" fillId="0" borderId="2" xfId="4" applyNumberFormat="1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78" fontId="6" fillId="0" borderId="2" xfId="4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" fontId="7" fillId="0" borderId="2" xfId="4" applyNumberFormat="1" applyFont="1" applyBorder="1" applyAlignment="1">
      <alignment horizontal="center" vertical="center" wrapText="1"/>
    </xf>
    <xf numFmtId="0" fontId="4" fillId="0" borderId="3" xfId="0" applyFont="1" applyBorder="1"/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</cellXfs>
  <cellStyles count="6">
    <cellStyle name="差_Sheet1" xfId="1"/>
    <cellStyle name="常规" xfId="0" builtinId="0"/>
    <cellStyle name="常规 2" xfId="3"/>
    <cellStyle name="常规 2 2" xfId="2"/>
    <cellStyle name="常规_Sheet1_1" xfId="4"/>
    <cellStyle name="好_Sheet1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sqref="A1:K1"/>
    </sheetView>
  </sheetViews>
  <sheetFormatPr defaultColWidth="9" defaultRowHeight="14.25"/>
  <cols>
    <col min="1" max="1" width="7.125" style="4" customWidth="1"/>
    <col min="2" max="2" width="14.375" style="4" customWidth="1"/>
    <col min="3" max="3" width="8.5" style="4" customWidth="1"/>
    <col min="4" max="4" width="21.375" style="4" customWidth="1"/>
    <col min="5" max="5" width="9.375" style="4" customWidth="1"/>
    <col min="6" max="6" width="6.125" style="4" customWidth="1"/>
    <col min="7" max="7" width="12.75" style="4" customWidth="1"/>
    <col min="8" max="8" width="8.125" style="4" customWidth="1"/>
    <col min="9" max="9" width="7.375" style="4" customWidth="1"/>
    <col min="10" max="10" width="14.375" style="4" customWidth="1"/>
    <col min="11" max="11" width="12.375" style="4" customWidth="1"/>
    <col min="12" max="16384" width="9" style="4"/>
  </cols>
  <sheetData>
    <row r="1" spans="1:11" s="1" customFormat="1" ht="54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7" t="s">
        <v>7</v>
      </c>
      <c r="I2" s="17" t="s">
        <v>8</v>
      </c>
      <c r="J2" s="7" t="s">
        <v>9</v>
      </c>
      <c r="K2" s="7" t="s">
        <v>10</v>
      </c>
    </row>
    <row r="3" spans="1:11" s="2" customFormat="1" ht="30" customHeight="1">
      <c r="A3" s="5">
        <v>1</v>
      </c>
      <c r="B3" s="8">
        <v>2019010115</v>
      </c>
      <c r="C3" s="8" t="s">
        <v>11</v>
      </c>
      <c r="D3" s="8" t="s">
        <v>12</v>
      </c>
      <c r="E3" s="9">
        <v>68.5</v>
      </c>
      <c r="F3" s="10">
        <v>0.4</v>
      </c>
      <c r="G3" s="9">
        <f t="shared" ref="G3:G14" si="0">E3*F3</f>
        <v>27.400000000000002</v>
      </c>
      <c r="H3" s="11">
        <v>78.540000000000006</v>
      </c>
      <c r="I3" s="18">
        <v>0.6</v>
      </c>
      <c r="J3" s="11">
        <f t="shared" ref="J3:J14" si="1">H3*I3</f>
        <v>47.124000000000002</v>
      </c>
      <c r="K3" s="11">
        <f t="shared" ref="K3:K14" si="2">G3+J3</f>
        <v>74.524000000000001</v>
      </c>
    </row>
    <row r="4" spans="1:11" s="2" customFormat="1" ht="30" customHeight="1">
      <c r="A4" s="5">
        <v>2</v>
      </c>
      <c r="B4" s="8">
        <v>2019010109</v>
      </c>
      <c r="C4" s="8" t="s">
        <v>13</v>
      </c>
      <c r="D4" s="8" t="s">
        <v>12</v>
      </c>
      <c r="E4" s="9">
        <v>67.5</v>
      </c>
      <c r="F4" s="10">
        <v>0.4</v>
      </c>
      <c r="G4" s="9">
        <f t="shared" si="0"/>
        <v>27</v>
      </c>
      <c r="H4" s="11">
        <v>78.040000000000006</v>
      </c>
      <c r="I4" s="18">
        <v>0.6</v>
      </c>
      <c r="J4" s="11">
        <f t="shared" si="1"/>
        <v>46.824000000000005</v>
      </c>
      <c r="K4" s="11">
        <f t="shared" si="2"/>
        <v>73.824000000000012</v>
      </c>
    </row>
    <row r="5" spans="1:11" s="2" customFormat="1" ht="30" customHeight="1">
      <c r="A5" s="5">
        <v>3</v>
      </c>
      <c r="B5" s="8">
        <v>2019010116</v>
      </c>
      <c r="C5" s="8" t="s">
        <v>14</v>
      </c>
      <c r="D5" s="8" t="s">
        <v>12</v>
      </c>
      <c r="E5" s="9">
        <v>64</v>
      </c>
      <c r="F5" s="10">
        <v>0.4</v>
      </c>
      <c r="G5" s="9">
        <f t="shared" si="0"/>
        <v>25.6</v>
      </c>
      <c r="H5" s="11">
        <v>79.02</v>
      </c>
      <c r="I5" s="18">
        <v>0.6</v>
      </c>
      <c r="J5" s="11">
        <f t="shared" si="1"/>
        <v>47.411999999999999</v>
      </c>
      <c r="K5" s="11">
        <f t="shared" si="2"/>
        <v>73.012</v>
      </c>
    </row>
    <row r="6" spans="1:11" s="2" customFormat="1" ht="30" customHeight="1">
      <c r="A6" s="5">
        <v>4</v>
      </c>
      <c r="B6" s="8">
        <v>2019010118</v>
      </c>
      <c r="C6" s="8" t="s">
        <v>15</v>
      </c>
      <c r="D6" s="8" t="s">
        <v>12</v>
      </c>
      <c r="E6" s="9">
        <v>67.5</v>
      </c>
      <c r="F6" s="10">
        <v>0.4</v>
      </c>
      <c r="G6" s="9">
        <f t="shared" si="0"/>
        <v>27</v>
      </c>
      <c r="H6" s="11">
        <v>74.2</v>
      </c>
      <c r="I6" s="18">
        <v>0.6</v>
      </c>
      <c r="J6" s="11">
        <f t="shared" si="1"/>
        <v>44.52</v>
      </c>
      <c r="K6" s="11">
        <f t="shared" si="2"/>
        <v>71.52000000000001</v>
      </c>
    </row>
    <row r="7" spans="1:11" s="2" customFormat="1" ht="30" customHeight="1">
      <c r="A7" s="5">
        <v>5</v>
      </c>
      <c r="B7" s="8">
        <v>2019010121</v>
      </c>
      <c r="C7" s="8" t="s">
        <v>16</v>
      </c>
      <c r="D7" s="8" t="s">
        <v>12</v>
      </c>
      <c r="E7" s="9">
        <v>60.5</v>
      </c>
      <c r="F7" s="10">
        <v>0.4</v>
      </c>
      <c r="G7" s="9">
        <f t="shared" si="0"/>
        <v>24.200000000000003</v>
      </c>
      <c r="H7" s="11">
        <v>78.5</v>
      </c>
      <c r="I7" s="18">
        <v>0.6</v>
      </c>
      <c r="J7" s="11">
        <f t="shared" si="1"/>
        <v>47.1</v>
      </c>
      <c r="K7" s="11">
        <f t="shared" si="2"/>
        <v>71.300000000000011</v>
      </c>
    </row>
    <row r="8" spans="1:11" s="2" customFormat="1" ht="30" customHeight="1">
      <c r="A8" s="5">
        <v>6</v>
      </c>
      <c r="B8" s="8">
        <v>2019010123</v>
      </c>
      <c r="C8" s="8" t="s">
        <v>17</v>
      </c>
      <c r="D8" s="8" t="s">
        <v>12</v>
      </c>
      <c r="E8" s="9">
        <v>60</v>
      </c>
      <c r="F8" s="10">
        <v>0.4</v>
      </c>
      <c r="G8" s="9">
        <f t="shared" si="0"/>
        <v>24</v>
      </c>
      <c r="H8" s="11">
        <v>78.739999999999995</v>
      </c>
      <c r="I8" s="18">
        <v>0.6</v>
      </c>
      <c r="J8" s="11">
        <f t="shared" si="1"/>
        <v>47.243999999999993</v>
      </c>
      <c r="K8" s="11">
        <f t="shared" si="2"/>
        <v>71.244</v>
      </c>
    </row>
    <row r="9" spans="1:11" s="1" customFormat="1" ht="30" customHeight="1">
      <c r="A9" s="5">
        <v>7</v>
      </c>
      <c r="B9" s="12">
        <v>2019010107</v>
      </c>
      <c r="C9" s="12" t="s">
        <v>18</v>
      </c>
      <c r="D9" s="12" t="s">
        <v>12</v>
      </c>
      <c r="E9" s="13">
        <v>50</v>
      </c>
      <c r="F9" s="5">
        <v>0.4</v>
      </c>
      <c r="G9" s="13">
        <f t="shared" si="0"/>
        <v>20</v>
      </c>
      <c r="H9" s="14">
        <v>77.2</v>
      </c>
      <c r="I9" s="7">
        <v>0.6</v>
      </c>
      <c r="J9" s="14">
        <f t="shared" si="1"/>
        <v>46.32</v>
      </c>
      <c r="K9" s="14">
        <f t="shared" si="2"/>
        <v>66.319999999999993</v>
      </c>
    </row>
    <row r="10" spans="1:11" s="1" customFormat="1" ht="30" customHeight="1">
      <c r="A10" s="5">
        <v>8</v>
      </c>
      <c r="B10" s="12">
        <v>2019010105</v>
      </c>
      <c r="C10" s="12" t="s">
        <v>19</v>
      </c>
      <c r="D10" s="12" t="s">
        <v>12</v>
      </c>
      <c r="E10" s="13">
        <v>51</v>
      </c>
      <c r="F10" s="5">
        <v>0.4</v>
      </c>
      <c r="G10" s="13">
        <f t="shared" si="0"/>
        <v>20.400000000000002</v>
      </c>
      <c r="H10" s="14">
        <v>74.239999999999995</v>
      </c>
      <c r="I10" s="7">
        <v>0.6</v>
      </c>
      <c r="J10" s="14">
        <f t="shared" si="1"/>
        <v>44.543999999999997</v>
      </c>
      <c r="K10" s="14">
        <f t="shared" si="2"/>
        <v>64.944000000000003</v>
      </c>
    </row>
    <row r="11" spans="1:11" s="1" customFormat="1" ht="30" customHeight="1">
      <c r="A11" s="5">
        <v>9</v>
      </c>
      <c r="B11" s="12">
        <v>2019010101</v>
      </c>
      <c r="C11" s="12" t="s">
        <v>20</v>
      </c>
      <c r="D11" s="12" t="s">
        <v>12</v>
      </c>
      <c r="E11" s="13">
        <v>52</v>
      </c>
      <c r="F11" s="5">
        <v>0.4</v>
      </c>
      <c r="G11" s="13">
        <f t="shared" si="0"/>
        <v>20.8</v>
      </c>
      <c r="H11" s="14">
        <v>70.3</v>
      </c>
      <c r="I11" s="7">
        <v>0.6</v>
      </c>
      <c r="J11" s="14">
        <f t="shared" si="1"/>
        <v>42.18</v>
      </c>
      <c r="K11" s="14">
        <f t="shared" si="2"/>
        <v>62.980000000000004</v>
      </c>
    </row>
    <row r="12" spans="1:11" s="1" customFormat="1" ht="30" customHeight="1">
      <c r="A12" s="5">
        <v>10</v>
      </c>
      <c r="B12" s="12">
        <v>2019010108</v>
      </c>
      <c r="C12" s="12" t="s">
        <v>21</v>
      </c>
      <c r="D12" s="12" t="s">
        <v>12</v>
      </c>
      <c r="E12" s="13">
        <v>50.5</v>
      </c>
      <c r="F12" s="5">
        <v>0.4</v>
      </c>
      <c r="G12" s="13">
        <f t="shared" si="0"/>
        <v>20.200000000000003</v>
      </c>
      <c r="H12" s="14">
        <v>69.64</v>
      </c>
      <c r="I12" s="7">
        <v>0.6</v>
      </c>
      <c r="J12" s="14">
        <f t="shared" si="1"/>
        <v>41.783999999999999</v>
      </c>
      <c r="K12" s="14">
        <f t="shared" si="2"/>
        <v>61.984000000000002</v>
      </c>
    </row>
    <row r="13" spans="1:11" s="1" customFormat="1" ht="30" customHeight="1">
      <c r="A13" s="5">
        <v>11</v>
      </c>
      <c r="B13" s="12">
        <v>2019010120</v>
      </c>
      <c r="C13" s="12" t="s">
        <v>22</v>
      </c>
      <c r="D13" s="12" t="s">
        <v>12</v>
      </c>
      <c r="E13" s="13">
        <v>43</v>
      </c>
      <c r="F13" s="5">
        <v>0.4</v>
      </c>
      <c r="G13" s="13">
        <f t="shared" si="0"/>
        <v>17.2</v>
      </c>
      <c r="H13" s="14">
        <v>74.5</v>
      </c>
      <c r="I13" s="7">
        <v>0.6</v>
      </c>
      <c r="J13" s="14">
        <f t="shared" si="1"/>
        <v>44.699999999999996</v>
      </c>
      <c r="K13" s="14">
        <f t="shared" si="2"/>
        <v>61.899999999999991</v>
      </c>
    </row>
    <row r="14" spans="1:11" s="1" customFormat="1" ht="30" customHeight="1">
      <c r="A14" s="5">
        <v>12</v>
      </c>
      <c r="B14" s="12">
        <v>2019010114</v>
      </c>
      <c r="C14" s="12" t="s">
        <v>23</v>
      </c>
      <c r="D14" s="12" t="s">
        <v>12</v>
      </c>
      <c r="E14" s="13">
        <v>54</v>
      </c>
      <c r="F14" s="5">
        <v>0.4</v>
      </c>
      <c r="G14" s="13">
        <f t="shared" si="0"/>
        <v>21.6</v>
      </c>
      <c r="H14" s="14">
        <v>67.08</v>
      </c>
      <c r="I14" s="7">
        <v>0.6</v>
      </c>
      <c r="J14" s="14">
        <f t="shared" si="1"/>
        <v>40.247999999999998</v>
      </c>
      <c r="K14" s="14">
        <f t="shared" si="2"/>
        <v>61.847999999999999</v>
      </c>
    </row>
    <row r="15" spans="1:11" s="2" customFormat="1" ht="30" customHeight="1">
      <c r="A15" s="5">
        <v>13</v>
      </c>
      <c r="B15" s="8">
        <v>2019020129</v>
      </c>
      <c r="C15" s="8" t="s">
        <v>24</v>
      </c>
      <c r="D15" s="8" t="s">
        <v>25</v>
      </c>
      <c r="E15" s="8">
        <v>71</v>
      </c>
      <c r="F15" s="10">
        <v>0.4</v>
      </c>
      <c r="G15" s="9">
        <f t="shared" ref="G15" si="3">E15*F15</f>
        <v>28.400000000000002</v>
      </c>
      <c r="H15" s="11">
        <v>78.12</v>
      </c>
      <c r="I15" s="18">
        <v>0.6</v>
      </c>
      <c r="J15" s="11">
        <f t="shared" ref="J15" si="4">H15*I15</f>
        <v>46.872</v>
      </c>
      <c r="K15" s="11">
        <f t="shared" ref="K15" si="5">G15+J15</f>
        <v>75.272000000000006</v>
      </c>
    </row>
    <row r="16" spans="1:11" s="2" customFormat="1" ht="30" customHeight="1">
      <c r="A16" s="5">
        <v>14</v>
      </c>
      <c r="B16" s="8">
        <v>2019020127</v>
      </c>
      <c r="C16" s="8" t="s">
        <v>26</v>
      </c>
      <c r="D16" s="8" t="s">
        <v>25</v>
      </c>
      <c r="E16" s="8">
        <v>65</v>
      </c>
      <c r="F16" s="10">
        <v>0.4</v>
      </c>
      <c r="G16" s="9">
        <f t="shared" ref="G16:G35" si="6">E16*F16</f>
        <v>26</v>
      </c>
      <c r="H16" s="11">
        <v>77.44</v>
      </c>
      <c r="I16" s="18">
        <v>0.6</v>
      </c>
      <c r="J16" s="11">
        <f t="shared" ref="J16:J34" si="7">H16*I16</f>
        <v>46.463999999999999</v>
      </c>
      <c r="K16" s="11">
        <f t="shared" ref="K16:K34" si="8">G16+J16</f>
        <v>72.463999999999999</v>
      </c>
    </row>
    <row r="17" spans="1:11" s="2" customFormat="1" ht="30" customHeight="1">
      <c r="A17" s="5">
        <v>15</v>
      </c>
      <c r="B17" s="8">
        <v>2019020124</v>
      </c>
      <c r="C17" s="8" t="s">
        <v>27</v>
      </c>
      <c r="D17" s="8" t="s">
        <v>25</v>
      </c>
      <c r="E17" s="8">
        <v>61</v>
      </c>
      <c r="F17" s="10">
        <v>0.4</v>
      </c>
      <c r="G17" s="9">
        <f t="shared" si="6"/>
        <v>24.400000000000002</v>
      </c>
      <c r="H17" s="11">
        <v>74.7</v>
      </c>
      <c r="I17" s="18">
        <v>0.6</v>
      </c>
      <c r="J17" s="11">
        <f t="shared" si="7"/>
        <v>44.82</v>
      </c>
      <c r="K17" s="11">
        <f t="shared" si="8"/>
        <v>69.22</v>
      </c>
    </row>
    <row r="18" spans="1:11" s="2" customFormat="1" ht="30" customHeight="1">
      <c r="A18" s="5">
        <v>16</v>
      </c>
      <c r="B18" s="8">
        <v>2019020130</v>
      </c>
      <c r="C18" s="8" t="s">
        <v>28</v>
      </c>
      <c r="D18" s="8" t="s">
        <v>25</v>
      </c>
      <c r="E18" s="8">
        <v>53</v>
      </c>
      <c r="F18" s="10">
        <v>0.4</v>
      </c>
      <c r="G18" s="9">
        <f t="shared" si="6"/>
        <v>21.200000000000003</v>
      </c>
      <c r="H18" s="11">
        <v>77.34</v>
      </c>
      <c r="I18" s="18">
        <v>0.6</v>
      </c>
      <c r="J18" s="11">
        <f t="shared" si="7"/>
        <v>46.404000000000003</v>
      </c>
      <c r="K18" s="11">
        <f t="shared" si="8"/>
        <v>67.604000000000013</v>
      </c>
    </row>
    <row r="19" spans="1:11" s="1" customFormat="1" ht="30" customHeight="1">
      <c r="A19" s="5">
        <v>17</v>
      </c>
      <c r="B19" s="12">
        <v>2019020126</v>
      </c>
      <c r="C19" s="12" t="s">
        <v>29</v>
      </c>
      <c r="D19" s="12" t="s">
        <v>25</v>
      </c>
      <c r="E19" s="12">
        <v>55.5</v>
      </c>
      <c r="F19" s="5">
        <v>0.4</v>
      </c>
      <c r="G19" s="13">
        <f t="shared" si="6"/>
        <v>22.200000000000003</v>
      </c>
      <c r="H19" s="14">
        <v>74.760000000000005</v>
      </c>
      <c r="I19" s="7">
        <v>0.6</v>
      </c>
      <c r="J19" s="14">
        <f t="shared" si="7"/>
        <v>44.856000000000002</v>
      </c>
      <c r="K19" s="14">
        <f t="shared" si="8"/>
        <v>67.056000000000012</v>
      </c>
    </row>
    <row r="20" spans="1:11" s="1" customFormat="1" ht="30" customHeight="1">
      <c r="A20" s="5">
        <v>18</v>
      </c>
      <c r="B20" s="12">
        <v>2019020128</v>
      </c>
      <c r="C20" s="12" t="s">
        <v>30</v>
      </c>
      <c r="D20" s="12" t="s">
        <v>25</v>
      </c>
      <c r="E20" s="12">
        <v>57</v>
      </c>
      <c r="F20" s="5">
        <v>0.4</v>
      </c>
      <c r="G20" s="13">
        <f t="shared" si="6"/>
        <v>22.8</v>
      </c>
      <c r="H20" s="14">
        <v>70.540000000000006</v>
      </c>
      <c r="I20" s="7">
        <v>0.6</v>
      </c>
      <c r="J20" s="14">
        <f t="shared" si="7"/>
        <v>42.324000000000005</v>
      </c>
      <c r="K20" s="14">
        <f t="shared" si="8"/>
        <v>65.124000000000009</v>
      </c>
    </row>
    <row r="21" spans="1:11" s="1" customFormat="1" ht="29.25" customHeight="1">
      <c r="A21" s="5">
        <v>19</v>
      </c>
      <c r="B21" s="12">
        <v>2019020125</v>
      </c>
      <c r="D21" s="12" t="s">
        <v>25</v>
      </c>
      <c r="E21" s="12">
        <v>70</v>
      </c>
      <c r="F21" s="5">
        <v>0.4</v>
      </c>
      <c r="G21" s="13">
        <f t="shared" si="6"/>
        <v>28</v>
      </c>
      <c r="H21" s="14">
        <v>0</v>
      </c>
      <c r="I21" s="7">
        <v>0.6</v>
      </c>
      <c r="J21" s="12" t="s">
        <v>31</v>
      </c>
      <c r="K21" s="14">
        <v>28</v>
      </c>
    </row>
    <row r="22" spans="1:11" s="2" customFormat="1" ht="30" customHeight="1">
      <c r="A22" s="5">
        <v>20</v>
      </c>
      <c r="B22" s="8">
        <v>2019030230</v>
      </c>
      <c r="C22" s="8" t="s">
        <v>32</v>
      </c>
      <c r="D22" s="8" t="s">
        <v>33</v>
      </c>
      <c r="E22" s="8">
        <v>78</v>
      </c>
      <c r="F22" s="10">
        <v>0.4</v>
      </c>
      <c r="G22" s="9">
        <f t="shared" si="6"/>
        <v>31.200000000000003</v>
      </c>
      <c r="H22" s="11">
        <v>78.2</v>
      </c>
      <c r="I22" s="18">
        <v>0.6</v>
      </c>
      <c r="J22" s="11">
        <f t="shared" si="7"/>
        <v>46.92</v>
      </c>
      <c r="K22" s="11">
        <f t="shared" si="8"/>
        <v>78.12</v>
      </c>
    </row>
    <row r="23" spans="1:11" s="2" customFormat="1" ht="30" customHeight="1">
      <c r="A23" s="5">
        <v>21</v>
      </c>
      <c r="B23" s="8">
        <v>2019030528</v>
      </c>
      <c r="C23" s="15" t="s">
        <v>34</v>
      </c>
      <c r="D23" s="8" t="s">
        <v>33</v>
      </c>
      <c r="E23" s="8">
        <v>79</v>
      </c>
      <c r="F23" s="10">
        <v>0.4</v>
      </c>
      <c r="G23" s="9">
        <f t="shared" si="6"/>
        <v>31.6</v>
      </c>
      <c r="H23" s="11">
        <v>75.34</v>
      </c>
      <c r="I23" s="18">
        <v>0.6</v>
      </c>
      <c r="J23" s="11">
        <f t="shared" si="7"/>
        <v>45.204000000000001</v>
      </c>
      <c r="K23" s="11">
        <f t="shared" si="8"/>
        <v>76.804000000000002</v>
      </c>
    </row>
    <row r="24" spans="1:11" s="2" customFormat="1" ht="30" customHeight="1">
      <c r="A24" s="5">
        <v>22</v>
      </c>
      <c r="B24" s="8">
        <v>2019030303</v>
      </c>
      <c r="C24" s="8" t="s">
        <v>35</v>
      </c>
      <c r="D24" s="8" t="s">
        <v>33</v>
      </c>
      <c r="E24" s="8">
        <v>70</v>
      </c>
      <c r="F24" s="10">
        <v>0.4</v>
      </c>
      <c r="G24" s="9">
        <f t="shared" si="6"/>
        <v>28</v>
      </c>
      <c r="H24" s="11">
        <v>80.959999999999994</v>
      </c>
      <c r="I24" s="18">
        <v>0.6</v>
      </c>
      <c r="J24" s="11">
        <f t="shared" si="7"/>
        <v>48.575999999999993</v>
      </c>
      <c r="K24" s="11">
        <f t="shared" si="8"/>
        <v>76.575999999999993</v>
      </c>
    </row>
    <row r="25" spans="1:11" s="2" customFormat="1" ht="30" customHeight="1">
      <c r="A25" s="5">
        <v>23</v>
      </c>
      <c r="B25" s="8">
        <v>2019030515</v>
      </c>
      <c r="C25" s="8" t="s">
        <v>36</v>
      </c>
      <c r="D25" s="8" t="s">
        <v>33</v>
      </c>
      <c r="E25" s="8">
        <v>70.5</v>
      </c>
      <c r="F25" s="10">
        <v>0.4</v>
      </c>
      <c r="G25" s="9">
        <f t="shared" si="6"/>
        <v>28.200000000000003</v>
      </c>
      <c r="H25" s="11">
        <v>80.459999999999994</v>
      </c>
      <c r="I25" s="18">
        <v>0.6</v>
      </c>
      <c r="J25" s="11">
        <f t="shared" si="7"/>
        <v>48.275999999999996</v>
      </c>
      <c r="K25" s="11">
        <f t="shared" si="8"/>
        <v>76.475999999999999</v>
      </c>
    </row>
    <row r="26" spans="1:11" s="2" customFormat="1" ht="30" customHeight="1">
      <c r="A26" s="5">
        <v>24</v>
      </c>
      <c r="B26" s="8">
        <v>2019030503</v>
      </c>
      <c r="C26" s="8" t="s">
        <v>37</v>
      </c>
      <c r="D26" s="8" t="s">
        <v>33</v>
      </c>
      <c r="E26" s="8">
        <v>72.5</v>
      </c>
      <c r="F26" s="10">
        <v>0.4</v>
      </c>
      <c r="G26" s="9">
        <f t="shared" si="6"/>
        <v>29</v>
      </c>
      <c r="H26" s="11">
        <v>78.7</v>
      </c>
      <c r="I26" s="18">
        <v>0.6</v>
      </c>
      <c r="J26" s="11">
        <f t="shared" si="7"/>
        <v>47.22</v>
      </c>
      <c r="K26" s="11">
        <f t="shared" si="8"/>
        <v>76.22</v>
      </c>
    </row>
    <row r="27" spans="1:11" ht="30" customHeight="1">
      <c r="A27" s="5">
        <v>25</v>
      </c>
      <c r="B27" s="12">
        <v>2019030213</v>
      </c>
      <c r="C27" s="12" t="s">
        <v>38</v>
      </c>
      <c r="D27" s="12" t="s">
        <v>33</v>
      </c>
      <c r="E27" s="12">
        <v>71</v>
      </c>
      <c r="F27" s="5">
        <v>0.4</v>
      </c>
      <c r="G27" s="13">
        <f t="shared" si="6"/>
        <v>28.400000000000002</v>
      </c>
      <c r="H27" s="14">
        <v>77.98</v>
      </c>
      <c r="I27" s="7">
        <v>0.6</v>
      </c>
      <c r="J27" s="14">
        <f t="shared" si="7"/>
        <v>46.788000000000004</v>
      </c>
      <c r="K27" s="14">
        <f t="shared" si="8"/>
        <v>75.188000000000002</v>
      </c>
    </row>
    <row r="28" spans="1:11" ht="30" customHeight="1">
      <c r="A28" s="5">
        <v>26</v>
      </c>
      <c r="B28" s="12">
        <v>2019030215</v>
      </c>
      <c r="C28" s="12" t="s">
        <v>39</v>
      </c>
      <c r="D28" s="12" t="s">
        <v>33</v>
      </c>
      <c r="E28" s="12">
        <v>69.5</v>
      </c>
      <c r="F28" s="5">
        <v>0.4</v>
      </c>
      <c r="G28" s="13">
        <f t="shared" si="6"/>
        <v>27.8</v>
      </c>
      <c r="H28" s="14">
        <v>76.84</v>
      </c>
      <c r="I28" s="7">
        <v>0.6</v>
      </c>
      <c r="J28" s="14">
        <f t="shared" si="7"/>
        <v>46.103999999999999</v>
      </c>
      <c r="K28" s="14">
        <f t="shared" si="8"/>
        <v>73.903999999999996</v>
      </c>
    </row>
    <row r="29" spans="1:11" ht="30" customHeight="1">
      <c r="A29" s="5">
        <v>27</v>
      </c>
      <c r="B29" s="12">
        <v>2019030530</v>
      </c>
      <c r="C29" s="12" t="s">
        <v>40</v>
      </c>
      <c r="D29" s="12" t="s">
        <v>33</v>
      </c>
      <c r="E29" s="12">
        <v>72.5</v>
      </c>
      <c r="F29" s="5">
        <v>0.4</v>
      </c>
      <c r="G29" s="13">
        <f t="shared" si="6"/>
        <v>29</v>
      </c>
      <c r="H29" s="14">
        <v>73.5</v>
      </c>
      <c r="I29" s="7">
        <v>0.6</v>
      </c>
      <c r="J29" s="14">
        <f t="shared" si="7"/>
        <v>44.1</v>
      </c>
      <c r="K29" s="14">
        <f t="shared" si="8"/>
        <v>73.099999999999994</v>
      </c>
    </row>
    <row r="30" spans="1:11" ht="30" customHeight="1">
      <c r="A30" s="5">
        <v>28</v>
      </c>
      <c r="B30" s="12">
        <v>2019030212</v>
      </c>
      <c r="C30" s="12" t="s">
        <v>41</v>
      </c>
      <c r="D30" s="12" t="s">
        <v>33</v>
      </c>
      <c r="E30" s="12">
        <v>73</v>
      </c>
      <c r="F30" s="5">
        <v>0.4</v>
      </c>
      <c r="G30" s="13">
        <f t="shared" si="6"/>
        <v>29.200000000000003</v>
      </c>
      <c r="H30" s="14">
        <v>71.040000000000006</v>
      </c>
      <c r="I30" s="7">
        <v>0.6</v>
      </c>
      <c r="J30" s="14">
        <f t="shared" si="7"/>
        <v>42.624000000000002</v>
      </c>
      <c r="K30" s="14">
        <f t="shared" si="8"/>
        <v>71.824000000000012</v>
      </c>
    </row>
    <row r="31" spans="1:11" ht="30" customHeight="1">
      <c r="A31" s="5">
        <v>29</v>
      </c>
      <c r="B31" s="12">
        <v>2019030516</v>
      </c>
      <c r="C31" s="12" t="s">
        <v>42</v>
      </c>
      <c r="D31" s="12" t="s">
        <v>33</v>
      </c>
      <c r="E31" s="12">
        <v>71</v>
      </c>
      <c r="F31" s="5">
        <v>0.4</v>
      </c>
      <c r="G31" s="13">
        <f t="shared" si="6"/>
        <v>28.400000000000002</v>
      </c>
      <c r="H31" s="14">
        <v>71.64</v>
      </c>
      <c r="I31" s="7">
        <v>0.6</v>
      </c>
      <c r="J31" s="14">
        <f t="shared" si="7"/>
        <v>42.984000000000002</v>
      </c>
      <c r="K31" s="14">
        <f t="shared" si="8"/>
        <v>71.384</v>
      </c>
    </row>
    <row r="32" spans="1:11" s="3" customFormat="1" ht="30" customHeight="1">
      <c r="A32" s="5">
        <v>30</v>
      </c>
      <c r="B32" s="8">
        <v>2019040614</v>
      </c>
      <c r="C32" s="8" t="s">
        <v>43</v>
      </c>
      <c r="D32" s="8" t="s">
        <v>44</v>
      </c>
      <c r="E32" s="8">
        <v>72</v>
      </c>
      <c r="F32" s="10">
        <v>0.4</v>
      </c>
      <c r="G32" s="9">
        <f t="shared" si="6"/>
        <v>28.8</v>
      </c>
      <c r="H32" s="11">
        <v>81</v>
      </c>
      <c r="I32" s="18">
        <v>0.6</v>
      </c>
      <c r="J32" s="11">
        <f t="shared" si="7"/>
        <v>48.6</v>
      </c>
      <c r="K32" s="11">
        <f t="shared" si="8"/>
        <v>77.400000000000006</v>
      </c>
    </row>
    <row r="33" spans="1:11" s="3" customFormat="1" ht="30" customHeight="1">
      <c r="A33" s="5">
        <v>31</v>
      </c>
      <c r="B33" s="8">
        <v>2019040619</v>
      </c>
      <c r="C33" s="8" t="s">
        <v>45</v>
      </c>
      <c r="D33" s="8" t="s">
        <v>44</v>
      </c>
      <c r="E33" s="8">
        <v>74</v>
      </c>
      <c r="F33" s="10">
        <v>0.4</v>
      </c>
      <c r="G33" s="9">
        <f t="shared" si="6"/>
        <v>29.6</v>
      </c>
      <c r="H33" s="11">
        <v>77.180000000000007</v>
      </c>
      <c r="I33" s="18">
        <v>0.6</v>
      </c>
      <c r="J33" s="11">
        <f t="shared" si="7"/>
        <v>46.308</v>
      </c>
      <c r="K33" s="11">
        <f t="shared" si="8"/>
        <v>75.908000000000001</v>
      </c>
    </row>
    <row r="34" spans="1:11" ht="30" customHeight="1">
      <c r="A34" s="5">
        <v>32</v>
      </c>
      <c r="B34" s="12">
        <v>2019040603</v>
      </c>
      <c r="C34" s="12" t="s">
        <v>46</v>
      </c>
      <c r="D34" s="12" t="s">
        <v>44</v>
      </c>
      <c r="E34" s="12">
        <v>73</v>
      </c>
      <c r="F34" s="5">
        <v>0.4</v>
      </c>
      <c r="G34" s="13">
        <f t="shared" si="6"/>
        <v>29.200000000000003</v>
      </c>
      <c r="H34" s="14">
        <v>77.22</v>
      </c>
      <c r="I34" s="7">
        <v>0.6</v>
      </c>
      <c r="J34" s="14">
        <f t="shared" si="7"/>
        <v>46.332000000000001</v>
      </c>
      <c r="K34" s="14">
        <f t="shared" si="8"/>
        <v>75.532000000000011</v>
      </c>
    </row>
    <row r="35" spans="1:11" ht="30" customHeight="1">
      <c r="A35" s="5">
        <v>33</v>
      </c>
      <c r="B35" s="12">
        <v>2019040620</v>
      </c>
      <c r="C35" s="16"/>
      <c r="D35" s="12" t="s">
        <v>44</v>
      </c>
      <c r="E35" s="12">
        <v>73.5</v>
      </c>
      <c r="F35" s="5">
        <v>0.4</v>
      </c>
      <c r="G35" s="13">
        <f t="shared" si="6"/>
        <v>29.400000000000002</v>
      </c>
      <c r="H35" s="14">
        <v>0</v>
      </c>
      <c r="I35" s="7">
        <v>0.6</v>
      </c>
      <c r="J35" s="12" t="s">
        <v>31</v>
      </c>
      <c r="K35" s="14">
        <v>29.4</v>
      </c>
    </row>
  </sheetData>
  <sortState ref="A32:L35">
    <sortCondition descending="1" ref="K32:K35"/>
  </sortState>
  <mergeCells count="1">
    <mergeCell ref="A1:K1"/>
  </mergeCells>
  <phoneticPr fontId="11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ColWidth="9" defaultRowHeight="14.2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成绩一览表</vt:lpstr>
      <vt:lpstr>Sheet2</vt:lpstr>
      <vt:lpstr>Sheet3</vt:lpstr>
      <vt:lpstr>成绩一览表!Print_Titles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2019-01-21T06:49:00Z</cp:lastPrinted>
  <dcterms:created xsi:type="dcterms:W3CDTF">2008-09-11T17:22:00Z</dcterms:created>
  <dcterms:modified xsi:type="dcterms:W3CDTF">2019-01-21T08:30:49Z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