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<sst xmlns="http://schemas.openxmlformats.org/spreadsheetml/2006/main" count="82" uniqueCount="30">
  <si>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准考证号</t>
  </si>
  <si>
    <t>报考岗位</t>
  </si>
  <si>
    <t>专业知识</t>
  </si>
  <si>
    <t>1709010101</t>
  </si>
  <si>
    <t>专业技术(001）</t>
  </si>
  <si>
    <t>0</t>
  </si>
  <si>
    <t>1709010102</t>
  </si>
  <si>
    <t>1709010103</t>
  </si>
  <si>
    <t>1709010104</t>
  </si>
  <si>
    <t>1709010105</t>
  </si>
  <si>
    <t>1709010106</t>
  </si>
  <si>
    <t>1709010107</t>
  </si>
  <si>
    <t>1709010108</t>
  </si>
  <si>
    <t>1709010109</t>
  </si>
  <si>
    <t>1709010110</t>
  </si>
  <si>
    <t>1709010111</t>
  </si>
  <si>
    <t>1709010112</t>
  </si>
  <si>
    <t>1709010113</t>
  </si>
  <si>
    <t>1709010114</t>
  </si>
  <si>
    <t>1709010115</t>
  </si>
  <si>
    <t>1709010116</t>
  </si>
  <si>
    <r>
      <t>专业技术</t>
    </r>
    <r>
      <rPr>
        <sz val="11"/>
        <rFont val="Arial"/>
        <family val="2"/>
      </rPr>
      <t>(002</t>
    </r>
    <r>
      <rPr>
        <sz val="11"/>
        <rFont val="宋体"/>
        <family val="0"/>
      </rPr>
      <t>）</t>
    </r>
  </si>
  <si>
    <r>
      <t>专业技术</t>
    </r>
    <r>
      <rPr>
        <sz val="11"/>
        <rFont val="Arial"/>
        <family val="2"/>
      </rPr>
      <t>(003</t>
    </r>
    <r>
      <rPr>
        <sz val="11"/>
        <rFont val="宋体"/>
        <family val="0"/>
      </rPr>
      <t>）</t>
    </r>
  </si>
  <si>
    <r>
      <t>专业技术</t>
    </r>
    <r>
      <rPr>
        <sz val="11"/>
        <rFont val="Arial"/>
        <family val="2"/>
      </rPr>
      <t>(004</t>
    </r>
    <r>
      <rPr>
        <sz val="11"/>
        <rFont val="宋体"/>
        <family val="0"/>
      </rPr>
      <t>）</t>
    </r>
  </si>
  <si>
    <r>
      <t>专业技术</t>
    </r>
    <r>
      <rPr>
        <sz val="11"/>
        <rFont val="Arial"/>
        <family val="2"/>
      </rPr>
      <t>(005</t>
    </r>
    <r>
      <rPr>
        <sz val="11"/>
        <rFont val="宋体"/>
        <family val="0"/>
      </rPr>
      <t>）</t>
    </r>
  </si>
  <si>
    <t>职业能力倾向测试加权成绩</t>
  </si>
  <si>
    <t>职业能力倾向测试成绩</t>
  </si>
  <si>
    <t>专业知识加权成绩</t>
  </si>
  <si>
    <t>笔试初次合成成绩</t>
  </si>
  <si>
    <r>
      <t>2017</t>
    </r>
    <r>
      <rPr>
        <b/>
        <sz val="16"/>
        <rFont val="宋体"/>
        <family val="0"/>
      </rPr>
      <t>年度六安市住房公积金管理中心公开招聘工作人员
笔试初次合成成绩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</si>
</sst>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9"/>
  <sheetViews>
    <sheetView tabSelected="1" zoomScalePageLayoutView="0" workbookViewId="0" topLeftCell="A1">
      <selection activeCell="I2" sqref="H2:I2"/>
    </sheetView>
  </sheetViews>
  <sheetFormatPr defaultColWidth="9.140625" defaultRowHeight="12.75"/>
  <cols>
    <col min="1" max="1" width="12.8515625" style="1" bestFit="1" customWidth="1"/>
    <col min="2" max="2" width="16.140625" style="1" bestFit="1" customWidth="1"/>
    <col min="3" max="4" width="10.00390625" style="7" customWidth="1"/>
    <col min="5" max="5" width="9.57421875" style="7" bestFit="1" customWidth="1"/>
    <col min="6" max="7" width="9.140625" style="7" customWidth="1"/>
    <col min="8" max="16384" width="9.140625" style="1" customWidth="1"/>
  </cols>
  <sheetData>
    <row r="1" spans="1:7" ht="44.25" customHeight="1">
      <c r="A1" s="8" t="s">
        <v>29</v>
      </c>
      <c r="B1" s="8"/>
      <c r="C1" s="8"/>
      <c r="D1" s="8"/>
      <c r="E1" s="8"/>
      <c r="F1" s="8"/>
      <c r="G1" s="8"/>
    </row>
    <row r="2" spans="1:7" s="2" customFormat="1" ht="48.75" customHeight="1">
      <c r="A2" s="3" t="s">
        <v>0</v>
      </c>
      <c r="B2" s="3" t="s">
        <v>1</v>
      </c>
      <c r="C2" s="5" t="s">
        <v>26</v>
      </c>
      <c r="D2" s="5" t="s">
        <v>25</v>
      </c>
      <c r="E2" s="6" t="s">
        <v>2</v>
      </c>
      <c r="F2" s="5" t="s">
        <v>27</v>
      </c>
      <c r="G2" s="5" t="s">
        <v>28</v>
      </c>
    </row>
    <row r="3" spans="1:7" s="2" customFormat="1" ht="15.75" customHeight="1">
      <c r="A3" s="3" t="s">
        <v>3</v>
      </c>
      <c r="B3" s="3" t="s">
        <v>4</v>
      </c>
      <c r="C3" s="6">
        <v>0</v>
      </c>
      <c r="D3" s="6">
        <f>C3/1.2*0.3</f>
        <v>0</v>
      </c>
      <c r="E3" s="6">
        <v>0</v>
      </c>
      <c r="F3" s="6">
        <f>E3/1.2*0.4</f>
        <v>0</v>
      </c>
      <c r="G3" s="6">
        <f>D3+F3</f>
        <v>0</v>
      </c>
    </row>
    <row r="4" spans="1:7" s="2" customFormat="1" ht="15.75" customHeight="1">
      <c r="A4" s="3" t="s">
        <v>6</v>
      </c>
      <c r="B4" s="3" t="s">
        <v>4</v>
      </c>
      <c r="C4" s="6">
        <v>85</v>
      </c>
      <c r="D4" s="6">
        <f aca="true" t="shared" si="0" ref="D4:D59">C4/1.2*0.3</f>
        <v>21.250000000000004</v>
      </c>
      <c r="E4" s="6">
        <v>61</v>
      </c>
      <c r="F4" s="6">
        <f aca="true" t="shared" si="1" ref="F4:F59">E4/1.2*0.4</f>
        <v>20.333333333333336</v>
      </c>
      <c r="G4" s="6">
        <f aca="true" t="shared" si="2" ref="G4:G59">D4+F4</f>
        <v>41.58333333333334</v>
      </c>
    </row>
    <row r="5" spans="1:7" s="2" customFormat="1" ht="15.75" customHeight="1">
      <c r="A5" s="3" t="s">
        <v>7</v>
      </c>
      <c r="B5" s="3" t="s">
        <v>4</v>
      </c>
      <c r="C5" s="6">
        <v>87</v>
      </c>
      <c r="D5" s="6">
        <f t="shared" si="0"/>
        <v>21.75</v>
      </c>
      <c r="E5" s="6">
        <v>66</v>
      </c>
      <c r="F5" s="6">
        <f t="shared" si="1"/>
        <v>22</v>
      </c>
      <c r="G5" s="6">
        <f t="shared" si="2"/>
        <v>43.75</v>
      </c>
    </row>
    <row r="6" spans="1:7" s="2" customFormat="1" ht="15.75" customHeight="1">
      <c r="A6" s="3" t="s">
        <v>8</v>
      </c>
      <c r="B6" s="3" t="s">
        <v>4</v>
      </c>
      <c r="C6" s="6">
        <v>94</v>
      </c>
      <c r="D6" s="6">
        <f t="shared" si="0"/>
        <v>23.500000000000004</v>
      </c>
      <c r="E6" s="6">
        <v>88</v>
      </c>
      <c r="F6" s="6">
        <f t="shared" si="1"/>
        <v>29.33333333333334</v>
      </c>
      <c r="G6" s="6">
        <f t="shared" si="2"/>
        <v>52.83333333333334</v>
      </c>
    </row>
    <row r="7" spans="1:7" s="2" customFormat="1" ht="15.75" customHeight="1">
      <c r="A7" s="3" t="s">
        <v>9</v>
      </c>
      <c r="B7" s="3" t="s">
        <v>4</v>
      </c>
      <c r="C7" s="6">
        <v>84</v>
      </c>
      <c r="D7" s="6">
        <f t="shared" si="0"/>
        <v>21</v>
      </c>
      <c r="E7" s="6">
        <v>88</v>
      </c>
      <c r="F7" s="6">
        <f t="shared" si="1"/>
        <v>29.33333333333334</v>
      </c>
      <c r="G7" s="6">
        <f t="shared" si="2"/>
        <v>50.33333333333334</v>
      </c>
    </row>
    <row r="8" spans="1:7" s="2" customFormat="1" ht="15.75" customHeight="1">
      <c r="A8" s="3" t="s">
        <v>10</v>
      </c>
      <c r="B8" s="3" t="s">
        <v>4</v>
      </c>
      <c r="C8" s="6">
        <v>84</v>
      </c>
      <c r="D8" s="6">
        <f t="shared" si="0"/>
        <v>21</v>
      </c>
      <c r="E8" s="6">
        <v>62</v>
      </c>
      <c r="F8" s="6">
        <f t="shared" si="1"/>
        <v>20.66666666666667</v>
      </c>
      <c r="G8" s="6">
        <f t="shared" si="2"/>
        <v>41.66666666666667</v>
      </c>
    </row>
    <row r="9" spans="1:7" s="2" customFormat="1" ht="15.75" customHeight="1">
      <c r="A9" s="3" t="s">
        <v>11</v>
      </c>
      <c r="B9" s="3" t="s">
        <v>4</v>
      </c>
      <c r="C9" s="6">
        <v>74</v>
      </c>
      <c r="D9" s="6">
        <f t="shared" si="0"/>
        <v>18.5</v>
      </c>
      <c r="E9" s="6">
        <v>77</v>
      </c>
      <c r="F9" s="6">
        <f t="shared" si="1"/>
        <v>25.66666666666667</v>
      </c>
      <c r="G9" s="6">
        <f t="shared" si="2"/>
        <v>44.16666666666667</v>
      </c>
    </row>
    <row r="10" spans="1:7" s="2" customFormat="1" ht="15.75" customHeight="1">
      <c r="A10" s="3" t="s">
        <v>12</v>
      </c>
      <c r="B10" s="3" t="s">
        <v>4</v>
      </c>
      <c r="C10" s="6">
        <v>73</v>
      </c>
      <c r="D10" s="6">
        <f t="shared" si="0"/>
        <v>18.25</v>
      </c>
      <c r="E10" s="6">
        <v>104</v>
      </c>
      <c r="F10" s="6">
        <f t="shared" si="1"/>
        <v>34.66666666666667</v>
      </c>
      <c r="G10" s="6">
        <f t="shared" si="2"/>
        <v>52.91666666666667</v>
      </c>
    </row>
    <row r="11" spans="1:7" s="2" customFormat="1" ht="15.75" customHeight="1">
      <c r="A11" s="3" t="s">
        <v>13</v>
      </c>
      <c r="B11" s="3" t="s">
        <v>4</v>
      </c>
      <c r="C11" s="6">
        <v>0</v>
      </c>
      <c r="D11" s="6">
        <f t="shared" si="0"/>
        <v>0</v>
      </c>
      <c r="E11" s="6">
        <v>0</v>
      </c>
      <c r="F11" s="6">
        <f t="shared" si="1"/>
        <v>0</v>
      </c>
      <c r="G11" s="6">
        <f t="shared" si="2"/>
        <v>0</v>
      </c>
    </row>
    <row r="12" spans="1:7" s="2" customFormat="1" ht="15.75" customHeight="1">
      <c r="A12" s="3" t="s">
        <v>14</v>
      </c>
      <c r="B12" s="3" t="s">
        <v>4</v>
      </c>
      <c r="C12" s="6">
        <v>106</v>
      </c>
      <c r="D12" s="6">
        <f t="shared" si="0"/>
        <v>26.500000000000004</v>
      </c>
      <c r="E12" s="6">
        <v>74</v>
      </c>
      <c r="F12" s="6">
        <f t="shared" si="1"/>
        <v>24.66666666666667</v>
      </c>
      <c r="G12" s="6">
        <f t="shared" si="2"/>
        <v>51.16666666666667</v>
      </c>
    </row>
    <row r="13" spans="1:7" s="2" customFormat="1" ht="15.75" customHeight="1">
      <c r="A13" s="3" t="s">
        <v>15</v>
      </c>
      <c r="B13" s="3" t="s">
        <v>4</v>
      </c>
      <c r="C13" s="6">
        <v>0</v>
      </c>
      <c r="D13" s="6">
        <f t="shared" si="0"/>
        <v>0</v>
      </c>
      <c r="E13" s="6">
        <v>0</v>
      </c>
      <c r="F13" s="6">
        <f t="shared" si="1"/>
        <v>0</v>
      </c>
      <c r="G13" s="6">
        <f t="shared" si="2"/>
        <v>0</v>
      </c>
    </row>
    <row r="14" spans="1:7" s="2" customFormat="1" ht="15.75" customHeight="1">
      <c r="A14" s="3" t="s">
        <v>16</v>
      </c>
      <c r="B14" s="3" t="s">
        <v>4</v>
      </c>
      <c r="C14" s="6">
        <v>89</v>
      </c>
      <c r="D14" s="6">
        <f t="shared" si="0"/>
        <v>22.25</v>
      </c>
      <c r="E14" s="6">
        <v>51</v>
      </c>
      <c r="F14" s="6">
        <f t="shared" si="1"/>
        <v>17</v>
      </c>
      <c r="G14" s="6">
        <f t="shared" si="2"/>
        <v>39.25</v>
      </c>
    </row>
    <row r="15" spans="1:7" s="2" customFormat="1" ht="15.75" customHeight="1">
      <c r="A15" s="3" t="s">
        <v>17</v>
      </c>
      <c r="B15" s="3" t="s">
        <v>4</v>
      </c>
      <c r="C15" s="6">
        <v>64</v>
      </c>
      <c r="D15" s="6">
        <f t="shared" si="0"/>
        <v>16</v>
      </c>
      <c r="E15" s="6">
        <v>85</v>
      </c>
      <c r="F15" s="6">
        <f t="shared" si="1"/>
        <v>28.33333333333334</v>
      </c>
      <c r="G15" s="6">
        <f t="shared" si="2"/>
        <v>44.33333333333334</v>
      </c>
    </row>
    <row r="16" spans="1:7" s="2" customFormat="1" ht="15.75" customHeight="1">
      <c r="A16" s="3" t="s">
        <v>18</v>
      </c>
      <c r="B16" s="3" t="s">
        <v>4</v>
      </c>
      <c r="C16" s="6">
        <v>90</v>
      </c>
      <c r="D16" s="6">
        <f t="shared" si="0"/>
        <v>22.5</v>
      </c>
      <c r="E16" s="6">
        <v>100</v>
      </c>
      <c r="F16" s="6">
        <f t="shared" si="1"/>
        <v>33.333333333333336</v>
      </c>
      <c r="G16" s="6">
        <f t="shared" si="2"/>
        <v>55.833333333333336</v>
      </c>
    </row>
    <row r="17" spans="1:7" s="2" customFormat="1" ht="15.75" customHeight="1">
      <c r="A17" s="3" t="s">
        <v>19</v>
      </c>
      <c r="B17" s="3" t="s">
        <v>4</v>
      </c>
      <c r="C17" s="6">
        <v>101</v>
      </c>
      <c r="D17" s="6">
        <f t="shared" si="0"/>
        <v>25.25</v>
      </c>
      <c r="E17" s="6">
        <v>87</v>
      </c>
      <c r="F17" s="6">
        <f t="shared" si="1"/>
        <v>29</v>
      </c>
      <c r="G17" s="6">
        <f t="shared" si="2"/>
        <v>54.25</v>
      </c>
    </row>
    <row r="18" spans="1:7" s="2" customFormat="1" ht="15.75" customHeight="1">
      <c r="A18" s="3" t="s">
        <v>20</v>
      </c>
      <c r="B18" s="3" t="s">
        <v>4</v>
      </c>
      <c r="C18" s="6">
        <v>0</v>
      </c>
      <c r="D18" s="6">
        <f t="shared" si="0"/>
        <v>0</v>
      </c>
      <c r="E18" s="6" t="s">
        <v>5</v>
      </c>
      <c r="F18" s="6">
        <f t="shared" si="1"/>
        <v>0</v>
      </c>
      <c r="G18" s="6">
        <f t="shared" si="2"/>
        <v>0</v>
      </c>
    </row>
    <row r="19" spans="1:7" s="2" customFormat="1" ht="15.75" customHeight="1">
      <c r="A19" s="3">
        <v>1709010201</v>
      </c>
      <c r="B19" s="4" t="s">
        <v>21</v>
      </c>
      <c r="C19" s="6">
        <v>79</v>
      </c>
      <c r="D19" s="6">
        <f t="shared" si="0"/>
        <v>19.750000000000004</v>
      </c>
      <c r="E19" s="6">
        <v>72</v>
      </c>
      <c r="F19" s="6">
        <f t="shared" si="1"/>
        <v>24</v>
      </c>
      <c r="G19" s="6">
        <f t="shared" si="2"/>
        <v>43.75</v>
      </c>
    </row>
    <row r="20" spans="1:7" s="2" customFormat="1" ht="15.75" customHeight="1">
      <c r="A20" s="3">
        <v>1709010202</v>
      </c>
      <c r="B20" s="4" t="s">
        <v>21</v>
      </c>
      <c r="C20" s="6">
        <v>91</v>
      </c>
      <c r="D20" s="6">
        <f t="shared" si="0"/>
        <v>22.750000000000004</v>
      </c>
      <c r="E20" s="6">
        <v>74</v>
      </c>
      <c r="F20" s="6">
        <f t="shared" si="1"/>
        <v>24.66666666666667</v>
      </c>
      <c r="G20" s="6">
        <f t="shared" si="2"/>
        <v>47.41666666666667</v>
      </c>
    </row>
    <row r="21" spans="1:7" s="2" customFormat="1" ht="15.75" customHeight="1">
      <c r="A21" s="3">
        <v>1709010203</v>
      </c>
      <c r="B21" s="4" t="s">
        <v>21</v>
      </c>
      <c r="C21" s="6">
        <v>96</v>
      </c>
      <c r="D21" s="6">
        <f t="shared" si="0"/>
        <v>24</v>
      </c>
      <c r="E21" s="6">
        <v>65.5</v>
      </c>
      <c r="F21" s="6">
        <f t="shared" si="1"/>
        <v>21.833333333333336</v>
      </c>
      <c r="G21" s="6">
        <f t="shared" si="2"/>
        <v>45.833333333333336</v>
      </c>
    </row>
    <row r="22" spans="1:7" s="2" customFormat="1" ht="15.75" customHeight="1">
      <c r="A22" s="3">
        <v>1709010204</v>
      </c>
      <c r="B22" s="4" t="s">
        <v>21</v>
      </c>
      <c r="C22" s="6">
        <v>74</v>
      </c>
      <c r="D22" s="6">
        <f t="shared" si="0"/>
        <v>18.5</v>
      </c>
      <c r="E22" s="6">
        <v>62.5</v>
      </c>
      <c r="F22" s="6">
        <f t="shared" si="1"/>
        <v>20.833333333333336</v>
      </c>
      <c r="G22" s="6">
        <f t="shared" si="2"/>
        <v>39.333333333333336</v>
      </c>
    </row>
    <row r="23" spans="1:7" s="2" customFormat="1" ht="15.75" customHeight="1">
      <c r="A23" s="3">
        <v>1709010205</v>
      </c>
      <c r="B23" s="4" t="s">
        <v>21</v>
      </c>
      <c r="C23" s="6">
        <v>97</v>
      </c>
      <c r="D23" s="6">
        <f t="shared" si="0"/>
        <v>24.250000000000004</v>
      </c>
      <c r="E23" s="6">
        <v>69.5</v>
      </c>
      <c r="F23" s="6">
        <f t="shared" si="1"/>
        <v>23.16666666666667</v>
      </c>
      <c r="G23" s="6">
        <f t="shared" si="2"/>
        <v>47.41666666666667</v>
      </c>
    </row>
    <row r="24" spans="1:7" s="2" customFormat="1" ht="15.75" customHeight="1">
      <c r="A24" s="3">
        <v>1709010206</v>
      </c>
      <c r="B24" s="4" t="s">
        <v>21</v>
      </c>
      <c r="C24" s="6">
        <v>95</v>
      </c>
      <c r="D24" s="6">
        <f t="shared" si="0"/>
        <v>23.75</v>
      </c>
      <c r="E24" s="6">
        <v>62</v>
      </c>
      <c r="F24" s="6">
        <f t="shared" si="1"/>
        <v>20.66666666666667</v>
      </c>
      <c r="G24" s="6">
        <f t="shared" si="2"/>
        <v>44.41666666666667</v>
      </c>
    </row>
    <row r="25" spans="1:7" s="2" customFormat="1" ht="15.75" customHeight="1">
      <c r="A25" s="3">
        <v>1709010207</v>
      </c>
      <c r="B25" s="4" t="s">
        <v>21</v>
      </c>
      <c r="C25" s="6">
        <v>93</v>
      </c>
      <c r="D25" s="6">
        <f t="shared" si="0"/>
        <v>23.25</v>
      </c>
      <c r="E25" s="6">
        <v>61</v>
      </c>
      <c r="F25" s="6">
        <f t="shared" si="1"/>
        <v>20.333333333333336</v>
      </c>
      <c r="G25" s="6">
        <f t="shared" si="2"/>
        <v>43.583333333333336</v>
      </c>
    </row>
    <row r="26" spans="1:7" s="2" customFormat="1" ht="15.75" customHeight="1">
      <c r="A26" s="3">
        <v>1709010208</v>
      </c>
      <c r="B26" s="4" t="s">
        <v>21</v>
      </c>
      <c r="C26" s="6">
        <v>82</v>
      </c>
      <c r="D26" s="6">
        <f t="shared" si="0"/>
        <v>20.500000000000004</v>
      </c>
      <c r="E26" s="6">
        <v>43.5</v>
      </c>
      <c r="F26" s="6">
        <f t="shared" si="1"/>
        <v>14.5</v>
      </c>
      <c r="G26" s="6">
        <f t="shared" si="2"/>
        <v>35</v>
      </c>
    </row>
    <row r="27" spans="1:7" s="2" customFormat="1" ht="15.75" customHeight="1">
      <c r="A27" s="3">
        <v>1709010209</v>
      </c>
      <c r="B27" s="4" t="s">
        <v>21</v>
      </c>
      <c r="C27" s="6">
        <v>84</v>
      </c>
      <c r="D27" s="6">
        <f t="shared" si="0"/>
        <v>21</v>
      </c>
      <c r="E27" s="6">
        <v>65.5</v>
      </c>
      <c r="F27" s="6">
        <f t="shared" si="1"/>
        <v>21.833333333333336</v>
      </c>
      <c r="G27" s="6">
        <f t="shared" si="2"/>
        <v>42.833333333333336</v>
      </c>
    </row>
    <row r="28" spans="1:7" s="2" customFormat="1" ht="15.75" customHeight="1">
      <c r="A28" s="3">
        <v>1709010210</v>
      </c>
      <c r="B28" s="4" t="s">
        <v>21</v>
      </c>
      <c r="C28" s="6">
        <v>0</v>
      </c>
      <c r="D28" s="6">
        <f t="shared" si="0"/>
        <v>0</v>
      </c>
      <c r="E28" s="6">
        <v>0</v>
      </c>
      <c r="F28" s="6">
        <f t="shared" si="1"/>
        <v>0</v>
      </c>
      <c r="G28" s="6">
        <f t="shared" si="2"/>
        <v>0</v>
      </c>
    </row>
    <row r="29" spans="1:7" s="2" customFormat="1" ht="15.75" customHeight="1">
      <c r="A29" s="3">
        <v>1709010211</v>
      </c>
      <c r="B29" s="4" t="s">
        <v>21</v>
      </c>
      <c r="C29" s="6">
        <v>104</v>
      </c>
      <c r="D29" s="6">
        <f t="shared" si="0"/>
        <v>26</v>
      </c>
      <c r="E29" s="6">
        <v>76</v>
      </c>
      <c r="F29" s="6">
        <f t="shared" si="1"/>
        <v>25.333333333333336</v>
      </c>
      <c r="G29" s="6">
        <f t="shared" si="2"/>
        <v>51.333333333333336</v>
      </c>
    </row>
    <row r="30" spans="1:7" s="2" customFormat="1" ht="15.75" customHeight="1">
      <c r="A30" s="3">
        <v>1709010212</v>
      </c>
      <c r="B30" s="4" t="s">
        <v>21</v>
      </c>
      <c r="C30" s="6">
        <v>0</v>
      </c>
      <c r="D30" s="6">
        <f t="shared" si="0"/>
        <v>0</v>
      </c>
      <c r="E30" s="6">
        <v>0</v>
      </c>
      <c r="F30" s="6">
        <f t="shared" si="1"/>
        <v>0</v>
      </c>
      <c r="G30" s="6">
        <f t="shared" si="2"/>
        <v>0</v>
      </c>
    </row>
    <row r="31" spans="1:7" s="2" customFormat="1" ht="15.75" customHeight="1">
      <c r="A31" s="3">
        <v>1709010213</v>
      </c>
      <c r="B31" s="4" t="s">
        <v>21</v>
      </c>
      <c r="C31" s="6">
        <v>76</v>
      </c>
      <c r="D31" s="6">
        <f t="shared" si="0"/>
        <v>19</v>
      </c>
      <c r="E31" s="6">
        <v>54</v>
      </c>
      <c r="F31" s="6">
        <f t="shared" si="1"/>
        <v>18</v>
      </c>
      <c r="G31" s="6">
        <f t="shared" si="2"/>
        <v>37</v>
      </c>
    </row>
    <row r="32" spans="1:7" s="2" customFormat="1" ht="15.75" customHeight="1">
      <c r="A32" s="3">
        <v>1709010214</v>
      </c>
      <c r="B32" s="4" t="s">
        <v>21</v>
      </c>
      <c r="C32" s="6">
        <v>81</v>
      </c>
      <c r="D32" s="6">
        <f t="shared" si="0"/>
        <v>20.25</v>
      </c>
      <c r="E32" s="6">
        <v>59</v>
      </c>
      <c r="F32" s="6">
        <f t="shared" si="1"/>
        <v>19.66666666666667</v>
      </c>
      <c r="G32" s="6">
        <f t="shared" si="2"/>
        <v>39.91666666666667</v>
      </c>
    </row>
    <row r="33" spans="1:7" s="2" customFormat="1" ht="15.75" customHeight="1">
      <c r="A33" s="3">
        <v>1709010215</v>
      </c>
      <c r="B33" s="4" t="s">
        <v>21</v>
      </c>
      <c r="C33" s="6">
        <v>0</v>
      </c>
      <c r="D33" s="6">
        <f t="shared" si="0"/>
        <v>0</v>
      </c>
      <c r="E33" s="6">
        <v>0</v>
      </c>
      <c r="F33" s="6">
        <f t="shared" si="1"/>
        <v>0</v>
      </c>
      <c r="G33" s="6">
        <f t="shared" si="2"/>
        <v>0</v>
      </c>
    </row>
    <row r="34" spans="1:7" s="2" customFormat="1" ht="15.75" customHeight="1">
      <c r="A34" s="3">
        <v>1709010216</v>
      </c>
      <c r="B34" s="4" t="s">
        <v>21</v>
      </c>
      <c r="C34" s="6">
        <v>0</v>
      </c>
      <c r="D34" s="6">
        <f t="shared" si="0"/>
        <v>0</v>
      </c>
      <c r="E34" s="6">
        <v>0</v>
      </c>
      <c r="F34" s="6">
        <f t="shared" si="1"/>
        <v>0</v>
      </c>
      <c r="G34" s="6">
        <f t="shared" si="2"/>
        <v>0</v>
      </c>
    </row>
    <row r="35" spans="1:7" s="2" customFormat="1" ht="15.75" customHeight="1">
      <c r="A35" s="3">
        <v>1709010217</v>
      </c>
      <c r="B35" s="4" t="s">
        <v>21</v>
      </c>
      <c r="C35" s="6">
        <v>87</v>
      </c>
      <c r="D35" s="6">
        <f t="shared" si="0"/>
        <v>21.75</v>
      </c>
      <c r="E35" s="6">
        <v>78</v>
      </c>
      <c r="F35" s="6">
        <f t="shared" si="1"/>
        <v>26</v>
      </c>
      <c r="G35" s="6">
        <f t="shared" si="2"/>
        <v>47.75</v>
      </c>
    </row>
    <row r="36" spans="1:7" s="2" customFormat="1" ht="15.75" customHeight="1">
      <c r="A36" s="3">
        <v>1709010218</v>
      </c>
      <c r="B36" s="4" t="s">
        <v>21</v>
      </c>
      <c r="C36" s="6">
        <v>97</v>
      </c>
      <c r="D36" s="6">
        <f t="shared" si="0"/>
        <v>24.250000000000004</v>
      </c>
      <c r="E36" s="6">
        <v>75.5</v>
      </c>
      <c r="F36" s="6">
        <f t="shared" si="1"/>
        <v>25.16666666666667</v>
      </c>
      <c r="G36" s="6">
        <f t="shared" si="2"/>
        <v>49.41666666666667</v>
      </c>
    </row>
    <row r="37" spans="1:7" s="2" customFormat="1" ht="15.75" customHeight="1">
      <c r="A37" s="3">
        <v>1709010219</v>
      </c>
      <c r="B37" s="4" t="s">
        <v>21</v>
      </c>
      <c r="C37" s="6">
        <v>90</v>
      </c>
      <c r="D37" s="6">
        <f t="shared" si="0"/>
        <v>22.5</v>
      </c>
      <c r="E37" s="6">
        <v>71.5</v>
      </c>
      <c r="F37" s="6">
        <f t="shared" si="1"/>
        <v>23.833333333333336</v>
      </c>
      <c r="G37" s="6">
        <f t="shared" si="2"/>
        <v>46.333333333333336</v>
      </c>
    </row>
    <row r="38" spans="1:7" s="2" customFormat="1" ht="15.75" customHeight="1">
      <c r="A38" s="3">
        <v>1709010301</v>
      </c>
      <c r="B38" s="4" t="s">
        <v>22</v>
      </c>
      <c r="C38" s="6">
        <v>98</v>
      </c>
      <c r="D38" s="6">
        <f t="shared" si="0"/>
        <v>24.5</v>
      </c>
      <c r="E38" s="6">
        <v>83</v>
      </c>
      <c r="F38" s="6">
        <f t="shared" si="1"/>
        <v>27.66666666666667</v>
      </c>
      <c r="G38" s="6">
        <f t="shared" si="2"/>
        <v>52.16666666666667</v>
      </c>
    </row>
    <row r="39" spans="1:7" s="2" customFormat="1" ht="15.75" customHeight="1">
      <c r="A39" s="3">
        <v>1709010302</v>
      </c>
      <c r="B39" s="4" t="s">
        <v>22</v>
      </c>
      <c r="C39" s="6">
        <v>77</v>
      </c>
      <c r="D39" s="6">
        <f t="shared" si="0"/>
        <v>19.25</v>
      </c>
      <c r="E39" s="6">
        <v>76</v>
      </c>
      <c r="F39" s="6">
        <f t="shared" si="1"/>
        <v>25.333333333333336</v>
      </c>
      <c r="G39" s="6">
        <f t="shared" si="2"/>
        <v>44.583333333333336</v>
      </c>
    </row>
    <row r="40" spans="1:7" s="2" customFormat="1" ht="15.75" customHeight="1">
      <c r="A40" s="3">
        <v>1709010303</v>
      </c>
      <c r="B40" s="4" t="s">
        <v>22</v>
      </c>
      <c r="C40" s="6">
        <v>81</v>
      </c>
      <c r="D40" s="6">
        <f t="shared" si="0"/>
        <v>20.25</v>
      </c>
      <c r="E40" s="6">
        <v>83</v>
      </c>
      <c r="F40" s="6">
        <f t="shared" si="1"/>
        <v>27.66666666666667</v>
      </c>
      <c r="G40" s="6">
        <f t="shared" si="2"/>
        <v>47.91666666666667</v>
      </c>
    </row>
    <row r="41" spans="1:7" s="2" customFormat="1" ht="15.75" customHeight="1">
      <c r="A41" s="3">
        <v>1709010304</v>
      </c>
      <c r="B41" s="4" t="s">
        <v>22</v>
      </c>
      <c r="C41" s="6">
        <v>71</v>
      </c>
      <c r="D41" s="6">
        <f t="shared" si="0"/>
        <v>17.75</v>
      </c>
      <c r="E41" s="6">
        <v>64.5</v>
      </c>
      <c r="F41" s="6">
        <f t="shared" si="1"/>
        <v>21.5</v>
      </c>
      <c r="G41" s="6">
        <f t="shared" si="2"/>
        <v>39.25</v>
      </c>
    </row>
    <row r="42" spans="1:7" s="2" customFormat="1" ht="15.75" customHeight="1">
      <c r="A42" s="3">
        <v>1709010305</v>
      </c>
      <c r="B42" s="4" t="s">
        <v>22</v>
      </c>
      <c r="C42" s="6">
        <v>92</v>
      </c>
      <c r="D42" s="6">
        <f t="shared" si="0"/>
        <v>23</v>
      </c>
      <c r="E42" s="6">
        <v>91</v>
      </c>
      <c r="F42" s="6">
        <f t="shared" si="1"/>
        <v>30.33333333333334</v>
      </c>
      <c r="G42" s="6">
        <f t="shared" si="2"/>
        <v>53.33333333333334</v>
      </c>
    </row>
    <row r="43" spans="1:7" s="2" customFormat="1" ht="15.75" customHeight="1">
      <c r="A43" s="3">
        <v>1709010306</v>
      </c>
      <c r="B43" s="4" t="s">
        <v>22</v>
      </c>
      <c r="C43" s="6">
        <v>87</v>
      </c>
      <c r="D43" s="6">
        <f t="shared" si="0"/>
        <v>21.75</v>
      </c>
      <c r="E43" s="6">
        <v>91.5</v>
      </c>
      <c r="F43" s="6">
        <f t="shared" si="1"/>
        <v>30.5</v>
      </c>
      <c r="G43" s="6">
        <f t="shared" si="2"/>
        <v>52.25</v>
      </c>
    </row>
    <row r="44" spans="1:7" s="2" customFormat="1" ht="15.75" customHeight="1">
      <c r="A44" s="3">
        <v>1709010307</v>
      </c>
      <c r="B44" s="4" t="s">
        <v>22</v>
      </c>
      <c r="C44" s="6">
        <v>92</v>
      </c>
      <c r="D44" s="6">
        <f t="shared" si="0"/>
        <v>23</v>
      </c>
      <c r="E44" s="6">
        <v>100.5</v>
      </c>
      <c r="F44" s="6">
        <f t="shared" si="1"/>
        <v>33.5</v>
      </c>
      <c r="G44" s="6">
        <f t="shared" si="2"/>
        <v>56.5</v>
      </c>
    </row>
    <row r="45" spans="1:7" s="2" customFormat="1" ht="15.75" customHeight="1">
      <c r="A45" s="3">
        <v>1709010308</v>
      </c>
      <c r="B45" s="4" t="s">
        <v>22</v>
      </c>
      <c r="C45" s="6">
        <v>88</v>
      </c>
      <c r="D45" s="6">
        <f t="shared" si="0"/>
        <v>22.000000000000004</v>
      </c>
      <c r="E45" s="6">
        <v>98</v>
      </c>
      <c r="F45" s="6">
        <f t="shared" si="1"/>
        <v>32.66666666666667</v>
      </c>
      <c r="G45" s="6">
        <f t="shared" si="2"/>
        <v>54.66666666666667</v>
      </c>
    </row>
    <row r="46" spans="1:7" s="2" customFormat="1" ht="15.75" customHeight="1">
      <c r="A46" s="3">
        <v>1709010401</v>
      </c>
      <c r="B46" s="4" t="s">
        <v>23</v>
      </c>
      <c r="C46" s="6">
        <v>86</v>
      </c>
      <c r="D46" s="6">
        <f t="shared" si="0"/>
        <v>21.5</v>
      </c>
      <c r="E46" s="6">
        <v>53.5</v>
      </c>
      <c r="F46" s="6">
        <f t="shared" si="1"/>
        <v>17.833333333333336</v>
      </c>
      <c r="G46" s="6">
        <f t="shared" si="2"/>
        <v>39.333333333333336</v>
      </c>
    </row>
    <row r="47" spans="1:7" s="2" customFormat="1" ht="15.75" customHeight="1">
      <c r="A47" s="3">
        <v>1709010402</v>
      </c>
      <c r="B47" s="4" t="s">
        <v>23</v>
      </c>
      <c r="C47" s="6">
        <v>93</v>
      </c>
      <c r="D47" s="6">
        <f t="shared" si="0"/>
        <v>23.25</v>
      </c>
      <c r="E47" s="6">
        <v>90</v>
      </c>
      <c r="F47" s="6">
        <f t="shared" si="1"/>
        <v>30</v>
      </c>
      <c r="G47" s="6">
        <f t="shared" si="2"/>
        <v>53.25</v>
      </c>
    </row>
    <row r="48" spans="1:7" s="2" customFormat="1" ht="15.75" customHeight="1">
      <c r="A48" s="3">
        <v>1709010403</v>
      </c>
      <c r="B48" s="4" t="s">
        <v>23</v>
      </c>
      <c r="C48" s="6">
        <v>89</v>
      </c>
      <c r="D48" s="6">
        <f t="shared" si="0"/>
        <v>22.25</v>
      </c>
      <c r="E48" s="6">
        <v>90</v>
      </c>
      <c r="F48" s="6">
        <f t="shared" si="1"/>
        <v>30</v>
      </c>
      <c r="G48" s="6">
        <f t="shared" si="2"/>
        <v>52.25</v>
      </c>
    </row>
    <row r="49" spans="1:7" s="2" customFormat="1" ht="15.75" customHeight="1">
      <c r="A49" s="3">
        <v>1709010404</v>
      </c>
      <c r="B49" s="4" t="s">
        <v>23</v>
      </c>
      <c r="C49" s="6">
        <v>105</v>
      </c>
      <c r="D49" s="6">
        <f t="shared" si="0"/>
        <v>26.25</v>
      </c>
      <c r="E49" s="6">
        <v>60</v>
      </c>
      <c r="F49" s="6">
        <f t="shared" si="1"/>
        <v>20</v>
      </c>
      <c r="G49" s="6">
        <f t="shared" si="2"/>
        <v>46.25</v>
      </c>
    </row>
    <row r="50" spans="1:7" s="2" customFormat="1" ht="15.75" customHeight="1">
      <c r="A50" s="3">
        <v>1709010405</v>
      </c>
      <c r="B50" s="4" t="s">
        <v>23</v>
      </c>
      <c r="C50" s="6">
        <v>76</v>
      </c>
      <c r="D50" s="6">
        <f t="shared" si="0"/>
        <v>19</v>
      </c>
      <c r="E50" s="6">
        <v>70.5</v>
      </c>
      <c r="F50" s="6">
        <f t="shared" si="1"/>
        <v>23.5</v>
      </c>
      <c r="G50" s="6">
        <f t="shared" si="2"/>
        <v>42.5</v>
      </c>
    </row>
    <row r="51" spans="1:7" s="2" customFormat="1" ht="15.75" customHeight="1">
      <c r="A51" s="3">
        <v>1709010406</v>
      </c>
      <c r="B51" s="4" t="s">
        <v>23</v>
      </c>
      <c r="C51" s="6">
        <v>89</v>
      </c>
      <c r="D51" s="6">
        <f t="shared" si="0"/>
        <v>22.25</v>
      </c>
      <c r="E51" s="6">
        <v>64.5</v>
      </c>
      <c r="F51" s="6">
        <f t="shared" si="1"/>
        <v>21.5</v>
      </c>
      <c r="G51" s="6">
        <f t="shared" si="2"/>
        <v>43.75</v>
      </c>
    </row>
    <row r="52" spans="1:7" s="2" customFormat="1" ht="15.75" customHeight="1">
      <c r="A52" s="3">
        <v>1709010407</v>
      </c>
      <c r="B52" s="4" t="s">
        <v>23</v>
      </c>
      <c r="C52" s="6">
        <v>95</v>
      </c>
      <c r="D52" s="6">
        <f t="shared" si="0"/>
        <v>23.75</v>
      </c>
      <c r="E52" s="6">
        <v>95.5</v>
      </c>
      <c r="F52" s="6">
        <f t="shared" si="1"/>
        <v>31.83333333333334</v>
      </c>
      <c r="G52" s="6">
        <f t="shared" si="2"/>
        <v>55.58333333333334</v>
      </c>
    </row>
    <row r="53" spans="1:7" s="2" customFormat="1" ht="15.75" customHeight="1">
      <c r="A53" s="3">
        <v>1709010501</v>
      </c>
      <c r="B53" s="4" t="s">
        <v>24</v>
      </c>
      <c r="C53" s="6">
        <v>0</v>
      </c>
      <c r="D53" s="6">
        <f t="shared" si="0"/>
        <v>0</v>
      </c>
      <c r="E53" s="6">
        <v>0</v>
      </c>
      <c r="F53" s="6">
        <f t="shared" si="1"/>
        <v>0</v>
      </c>
      <c r="G53" s="6">
        <f t="shared" si="2"/>
        <v>0</v>
      </c>
    </row>
    <row r="54" spans="1:7" s="2" customFormat="1" ht="15.75" customHeight="1">
      <c r="A54" s="3">
        <v>1709010502</v>
      </c>
      <c r="B54" s="4" t="s">
        <v>24</v>
      </c>
      <c r="C54" s="6">
        <v>92</v>
      </c>
      <c r="D54" s="6">
        <f t="shared" si="0"/>
        <v>23</v>
      </c>
      <c r="E54" s="6">
        <v>104</v>
      </c>
      <c r="F54" s="6">
        <f t="shared" si="1"/>
        <v>34.66666666666667</v>
      </c>
      <c r="G54" s="6">
        <f t="shared" si="2"/>
        <v>57.66666666666667</v>
      </c>
    </row>
    <row r="55" spans="1:7" s="2" customFormat="1" ht="15.75" customHeight="1">
      <c r="A55" s="3">
        <v>1709010503</v>
      </c>
      <c r="B55" s="4" t="s">
        <v>24</v>
      </c>
      <c r="C55" s="6">
        <v>99</v>
      </c>
      <c r="D55" s="6">
        <f t="shared" si="0"/>
        <v>24.75</v>
      </c>
      <c r="E55" s="6">
        <v>104.5</v>
      </c>
      <c r="F55" s="6">
        <f t="shared" si="1"/>
        <v>34.833333333333336</v>
      </c>
      <c r="G55" s="6">
        <f t="shared" si="2"/>
        <v>59.583333333333336</v>
      </c>
    </row>
    <row r="56" spans="1:7" s="2" customFormat="1" ht="15.75" customHeight="1">
      <c r="A56" s="3">
        <v>1709010504</v>
      </c>
      <c r="B56" s="4" t="s">
        <v>24</v>
      </c>
      <c r="C56" s="6">
        <v>100</v>
      </c>
      <c r="D56" s="6">
        <f t="shared" si="0"/>
        <v>25.000000000000004</v>
      </c>
      <c r="E56" s="6">
        <v>89.5</v>
      </c>
      <c r="F56" s="6">
        <f t="shared" si="1"/>
        <v>29.83333333333334</v>
      </c>
      <c r="G56" s="6">
        <f t="shared" si="2"/>
        <v>54.83333333333334</v>
      </c>
    </row>
    <row r="57" spans="1:7" s="2" customFormat="1" ht="15.75" customHeight="1">
      <c r="A57" s="3">
        <v>1709010505</v>
      </c>
      <c r="B57" s="4" t="s">
        <v>24</v>
      </c>
      <c r="C57" s="6">
        <v>77</v>
      </c>
      <c r="D57" s="6">
        <f t="shared" si="0"/>
        <v>19.25</v>
      </c>
      <c r="E57" s="6">
        <v>88.9</v>
      </c>
      <c r="F57" s="6">
        <f t="shared" si="1"/>
        <v>29.63333333333334</v>
      </c>
      <c r="G57" s="6">
        <f t="shared" si="2"/>
        <v>48.88333333333334</v>
      </c>
    </row>
    <row r="58" spans="1:7" s="2" customFormat="1" ht="15.75" customHeight="1">
      <c r="A58" s="3">
        <v>1709010506</v>
      </c>
      <c r="B58" s="4" t="s">
        <v>24</v>
      </c>
      <c r="C58" s="6">
        <v>0</v>
      </c>
      <c r="D58" s="6">
        <f t="shared" si="0"/>
        <v>0</v>
      </c>
      <c r="E58" s="6">
        <v>0</v>
      </c>
      <c r="F58" s="6">
        <f t="shared" si="1"/>
        <v>0</v>
      </c>
      <c r="G58" s="6">
        <f t="shared" si="2"/>
        <v>0</v>
      </c>
    </row>
    <row r="59" spans="1:7" s="2" customFormat="1" ht="15.75" customHeight="1">
      <c r="A59" s="3">
        <v>1709010507</v>
      </c>
      <c r="B59" s="4" t="s">
        <v>24</v>
      </c>
      <c r="C59" s="6">
        <v>82</v>
      </c>
      <c r="D59" s="6">
        <f t="shared" si="0"/>
        <v>20.500000000000004</v>
      </c>
      <c r="E59" s="6">
        <v>84</v>
      </c>
      <c r="F59" s="6">
        <f t="shared" si="1"/>
        <v>28</v>
      </c>
      <c r="G59" s="6">
        <f t="shared" si="2"/>
        <v>48.5</v>
      </c>
    </row>
  </sheetData>
  <sheetProtection/>
  <mergeCells count="1">
    <mergeCell ref="A1:G1"/>
  </mergeCells>
  <printOptions horizontalCentered="1"/>
  <pageMargins left="0.25" right="0.25" top="0.75" bottom="0.75" header="0.3" footer="0.3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2017-12-18T02:53:37Z</cp:lastPrinted>
  <dcterms:created xsi:type="dcterms:W3CDTF">2017-12-12T07:51:35Z</dcterms:created>
  <dcterms:modified xsi:type="dcterms:W3CDTF">2017-12-18T02:57:30Z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